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ЦЕНЫ" sheetId="1" r:id="rId1"/>
  </sheets>
  <definedNames>
    <definedName name="_xlnm._FilterDatabase" localSheetId="0" hidden="1">'ЦЕНЫ'!$A$4:$C$248</definedName>
  </definedNames>
  <calcPr fullCalcOnLoad="1"/>
</workbook>
</file>

<file path=xl/sharedStrings.xml><?xml version="1.0" encoding="utf-8"?>
<sst xmlns="http://schemas.openxmlformats.org/spreadsheetml/2006/main" count="494" uniqueCount="398">
  <si>
    <t>Торговое наименование лекарственного препарата</t>
  </si>
  <si>
    <t>Лекарственная форма, дозировка, упаковка (полная)</t>
  </si>
  <si>
    <t>Коли-
чество в потреб. упаков-
ке</t>
  </si>
  <si>
    <t>Азитромицин</t>
  </si>
  <si>
    <t>капсулы 250 мг, 6 шт. - упаковки ячейковые контурные - пачки картонные</t>
  </si>
  <si>
    <t>Азитрокс</t>
  </si>
  <si>
    <t>капсулы 250 мг, 10 шт. - упаковки ячейковые контурные - пачки картонные</t>
  </si>
  <si>
    <t>таблетки 10 мг, 10 шт. - упаковки ячейковые контурные (3) - пачки картонные</t>
  </si>
  <si>
    <t>Эуфиллин</t>
  </si>
  <si>
    <t>таблетки 200 мг, 10 шт. - упаковки ячейковые контурные (3) - пачки картонные</t>
  </si>
  <si>
    <t>таблетки 150 мг, 10 шт. - упаковки ячейковые контурные [ал.фольга/ПВХ] (3) - пачки картонные</t>
  </si>
  <si>
    <t>Кордарон</t>
  </si>
  <si>
    <t>Амитриптилин</t>
  </si>
  <si>
    <t>таблетки 10 мг, 10 шт. - упаковки ячейковые контурные (5) - пачки картонные</t>
  </si>
  <si>
    <t>таблетки покрытые оболочкой 25 мг, 10 шт. - упаковки ячейковые контурные (5) - пачки картонные</t>
  </si>
  <si>
    <t>Амоксициллин</t>
  </si>
  <si>
    <t>таблетки 500 мг, 10 шт. - упаковки ячейковые контурные (2) - пачки картонные</t>
  </si>
  <si>
    <t>Амоксиклав</t>
  </si>
  <si>
    <t>таблетки покрытые пленочной оболочкой 250 мг+125 мг, 15 шт. - флаконы темного стекла - пачки картонные</t>
  </si>
  <si>
    <t>Ампициллин</t>
  </si>
  <si>
    <t>порошок для приготовления раствора для внутривенного и внутримышечного введения 1000 мг - флаконы (10) - пачки картонные</t>
  </si>
  <si>
    <t>Аскорбиновая кислота</t>
  </si>
  <si>
    <t>Ацикловир</t>
  </si>
  <si>
    <t>раствор для внутривенного и внутримышечного введения 50 мг/мл, 1 мл - ампулы (10) /в комплекте с ножом ампульным или скарификатором, если необходим для ампул данного типа/ - пачки картонные</t>
  </si>
  <si>
    <t>Атенолол</t>
  </si>
  <si>
    <t>таблетки покрытые пленочной оболочкой 10 мг, 10 шт. - упаковки ячейковые контурные (3) - пачки картонные</t>
  </si>
  <si>
    <t>Ацетилсалициловая кислота</t>
  </si>
  <si>
    <t>таблетки покрытые кишечнорастворимой оболочкой 300 мг, 10 шт. - упаковки ячейковые контурные (2) - пачки картонные</t>
  </si>
  <si>
    <t>Аспинат Кардио</t>
  </si>
  <si>
    <t>таблетки 200 мг, 10 шт. - упаковки ячейковые контурные (2) - пачки картонные</t>
  </si>
  <si>
    <t>Ацикловир Белупо</t>
  </si>
  <si>
    <t>Акридерм</t>
  </si>
  <si>
    <t>таблетки покрытые пленочной оболочкой 50 мг, 10 шт. - упаковки ячейковые контурные (3) - пачки картонные</t>
  </si>
  <si>
    <t>Бисакодил</t>
  </si>
  <si>
    <t>суппозитории ректальные 10 мг, 5 шт. - упаковки ячейковые контурные (2) - пачки картонные</t>
  </si>
  <si>
    <t>таблетки покрытые кишечнорастворимой оболочкой 5 мг, 30 шт. - упаковки ячейковые контурные - пачки картонные</t>
  </si>
  <si>
    <t>Бисакодил-Нижфарм</t>
  </si>
  <si>
    <t>Бисопролол</t>
  </si>
  <si>
    <t>таблетки покрытые пленочной оболочкой 5 мг, 10 шт. - упаковки ячейковые контурные (3) - пачки картонные</t>
  </si>
  <si>
    <t>Бисогамма</t>
  </si>
  <si>
    <t>таблетки покрытые пленочной оболочкой 5 мг, 10 шт. - упаковки ячейковые контурные (5) - пачки картонные</t>
  </si>
  <si>
    <t>Конкор</t>
  </si>
  <si>
    <t>таблетки покрытые пленочной оболочкой 2.5 мг, 10 шт. - упаковки ячейковые контурные (3) - пачки картонные</t>
  </si>
  <si>
    <t>Коронал</t>
  </si>
  <si>
    <t>Винпоцетин</t>
  </si>
  <si>
    <t>Перекись водорода</t>
  </si>
  <si>
    <t>лиофилизат для приготовления раствора для инфузий 500 мг - флаконы - пачки картонные</t>
  </si>
  <si>
    <t>Эдицин</t>
  </si>
  <si>
    <t>таблетки покрытые пленочной оболочкой 80 мг, 10 шт. - упаковки ячейковые контурные (5) - пачки картонные</t>
  </si>
  <si>
    <t>Верапамил Софарма</t>
  </si>
  <si>
    <t>Де-Нол</t>
  </si>
  <si>
    <t>раствор для местного и наружного применения 3%, 40 мл - флаконы темного стекла</t>
  </si>
  <si>
    <t>раствор для местного и наружного применения, 40 мл - флаконы темного стекла</t>
  </si>
  <si>
    <t>Гентамицин</t>
  </si>
  <si>
    <t>раствор для внутривенного и внутримышечного введения 40 мг/мл, 2 мл - ампулы (10) /в комплекте с ножом ампульным или скарификатором, если необходим для ампул данного типа/ - пачки картонные</t>
  </si>
  <si>
    <t>Глюкоза</t>
  </si>
  <si>
    <t>Гепарин-натрий Браун</t>
  </si>
  <si>
    <t>раствор для внутривенного и подкожного введения 5 тыс.МЕ/мл, 5 мл - флаконы (10) - коробки картонные</t>
  </si>
  <si>
    <t>Гидрокортизон</t>
  </si>
  <si>
    <t>таблетки 100 мг, 10 шт. - упаковки ячейковые контурные (2) - пачки картонные</t>
  </si>
  <si>
    <t>Глицин</t>
  </si>
  <si>
    <t>Фосфоглив форте</t>
  </si>
  <si>
    <t>Дексаметазон</t>
  </si>
  <si>
    <t>таблетки 0.5 мг, 10 шт. - упаковки ячейковые контурные - пачки картонные</t>
  </si>
  <si>
    <t>раствор для внутривенного введения 400 мг/мл, 10 мл - ампулы (10) /в комплекте с ножом ампульным или скарификатором/ - пачки картонные</t>
  </si>
  <si>
    <t>раствор для инфузий 50 мг/мл, 250 мл - флаконы полиэтиленовые - пакеты полиэтиленовые</t>
  </si>
  <si>
    <t>Глюкоза Браун</t>
  </si>
  <si>
    <t>раствор для инфузий 5%, 500 мл - бутылки полиэтиленовые</t>
  </si>
  <si>
    <t>раствор для инфузий 5%, 500 мл - бутылки полиэтиленовые (10) - коробки картонные</t>
  </si>
  <si>
    <t>Диклофенак</t>
  </si>
  <si>
    <t>Димедрол</t>
  </si>
  <si>
    <t>Дигоксин</t>
  </si>
  <si>
    <t>таблетки 0.25 мг, 10 шт. - упаковки ячейковые контурные (3) - пачки картонные</t>
  </si>
  <si>
    <t>Вольтарен</t>
  </si>
  <si>
    <t>Наклофен</t>
  </si>
  <si>
    <t xml:space="preserve">раствор для внутримышечного введения 75 мг/3мл, - ампулы (5) - упаковки ячейковые контурные - пачки картонные
</t>
  </si>
  <si>
    <t>Ортофен</t>
  </si>
  <si>
    <t>раствор для внутримышечного введения 25 мг/мл, 3 мл - ампулы 5 мл (5) - упаковки контурные пластиковые (поддоны) (2) /в комплекте с ножом ампульным или скарификатором/ - пачки картонные</t>
  </si>
  <si>
    <t>Ортофер</t>
  </si>
  <si>
    <t>раствор для внутримышечного введения 25 мг/мл, 3 мл - ампулы 5 мл (5) - упаковки ячейковые контурные (2) /в комплекте с ножом ампульным или скарификатором, если необходим для ампул данного типа/ - пачки картонные</t>
  </si>
  <si>
    <t>таблетки 50 мг, 10 шт. - упаковки ячейковые контурные (2) - пачки картонные</t>
  </si>
  <si>
    <t>раствор для внутривенного и внутримышечного введения 10 мг/мл, 1 мл - ампулы (10) - пачки картонные</t>
  </si>
  <si>
    <t>капсулы 100 мг, 10 шт. - упаковки ячейковые контурные - пачки картонные</t>
  </si>
  <si>
    <t>Дротаверин</t>
  </si>
  <si>
    <t>таблетки 40 мг, 10 шт. - упаковки ячейковые контурные</t>
  </si>
  <si>
    <t>таблетки 40 мг, 10 шт. - упаковки ячейковые контурные (2) - пачки картонные</t>
  </si>
  <si>
    <t>таблетки 40 мг, 100 шт. - банки полимерные - пачки картонные</t>
  </si>
  <si>
    <t>Нош-Бра</t>
  </si>
  <si>
    <t>Но-шпа</t>
  </si>
  <si>
    <t>Но-шпа форте</t>
  </si>
  <si>
    <t>Спазмол</t>
  </si>
  <si>
    <t>Долгит</t>
  </si>
  <si>
    <t>крем для наружного применения 5%, 20 г - тубы алюминиевые - пачки картонные</t>
  </si>
  <si>
    <t>МИГ 400</t>
  </si>
  <si>
    <t>Ингавирин</t>
  </si>
  <si>
    <t>Аспаркам</t>
  </si>
  <si>
    <t>таблетки, 10 шт. - упаковки ячейковые контурные</t>
  </si>
  <si>
    <t>Индипам</t>
  </si>
  <si>
    <t>раствор для инъекций 100 МЕ/мл, 10 мл - флаконы - пачки картонные</t>
  </si>
  <si>
    <t>Биосулин Р</t>
  </si>
  <si>
    <t>Йодомарин 200</t>
  </si>
  <si>
    <t>таблетки 0.2 мг, 25 шт. - упаковки ячейковые контурные (2) - пачки картонные</t>
  </si>
  <si>
    <t>Калия хлорид</t>
  </si>
  <si>
    <t>таблетки 500 мг, 10 шт. - упаковки безъячейковые контурные</t>
  </si>
  <si>
    <t>таблетки 500 мг, 10 шт. - упаковки ячейковые контурные</t>
  </si>
  <si>
    <t>порошок для приготовления раствора для внутримышечного введения 1 г - флаконы (50) - коробки картонные</t>
  </si>
  <si>
    <t>Каптоприл</t>
  </si>
  <si>
    <t>таблетки 25 мг, 10 шт. - упаковки ячейковые контурные (4) - пачки картонные</t>
  </si>
  <si>
    <t>Кетопрофен</t>
  </si>
  <si>
    <t>Кетонал</t>
  </si>
  <si>
    <t>раствор для внутривенного и внутримышечного введения 50 мг/мл, 2 мл - ампулы темного стекла (10) - упаковки ячейковые контурные (5) - пачки картонные</t>
  </si>
  <si>
    <t>раствор для внутривенного и внутримышечного введения 50 мг/мл, 2 мл - ампулы темного стекла (5) - упаковки ячейковые контурные (2) - пачки картонные</t>
  </si>
  <si>
    <t>Кетанов</t>
  </si>
  <si>
    <t>таблетки покрытые оболочкой 10 мг, 10 шт. - упаковки ячейковые контурные [ал.фольга/ПВХ] (10) - пачки картонные</t>
  </si>
  <si>
    <t>таблетки вагинальные 100 мг, 6 шт. - упаковки ячейковые контурные - пачки картонные</t>
  </si>
  <si>
    <t>Клотримазол-Акри</t>
  </si>
  <si>
    <t>Ринонорм</t>
  </si>
  <si>
    <t>спрей назальный дозированный [для детей] 0.05%, 1 шт., 10 мл - флаконы темного стекла с дозатором-распылителем /в комплекте с насадкой-распылителем для носа и колпачком предохранительным/ - пачки картонные</t>
  </si>
  <si>
    <t>Риностоп</t>
  </si>
  <si>
    <t>Снуп</t>
  </si>
  <si>
    <t>Гудлак</t>
  </si>
  <si>
    <t>сироп 667 мг/мл, 1 шт., 200 мл - флаконы темного стекла /в комплекте с стаканом мерным/ - пачки картонные</t>
  </si>
  <si>
    <t>L-Тироксин 50 Берлин-Хеми</t>
  </si>
  <si>
    <t>Флексид</t>
  </si>
  <si>
    <t>Лидокаин</t>
  </si>
  <si>
    <t>раствор для инъекций 20 мг/мл, 2 мл - ампулы (10) /в комплекте с ножом ампульным или скарификатором/ - пачки картонные</t>
  </si>
  <si>
    <t>таблетки 20 мг, 10 шт. - упаковки ячейковые контурные (2) - пачки картонные</t>
  </si>
  <si>
    <t>таблетки 5 мг, 10 шт. - упаковки ячейковые контурные (10) - пачки картонные</t>
  </si>
  <si>
    <t>таблетки покрытые пленочной оболочкой 50 мг, 10 шт. - блистеры (3) - пачки картонные</t>
  </si>
  <si>
    <t>Кларитин</t>
  </si>
  <si>
    <t>Магния сульфат</t>
  </si>
  <si>
    <t>раствор для внутривенного введения 250 мг/мл, 10 мл - ампулы (10) /в комплекте с ножом ампульным или скарификатором/ - пачки картонные</t>
  </si>
  <si>
    <t>Лавакол</t>
  </si>
  <si>
    <t>порошок для приготовления раствора для приема внутрь 12 г, 14 г - пакеты из комбинированного термосвариваемого материала (15) - пачки картонные</t>
  </si>
  <si>
    <t>Форлакс</t>
  </si>
  <si>
    <t>порошок для приготовления раствора для приема внутрь [для детей] 4 г, 4.067 г - пакетики из комбинированного материала (20) - пачки картонные</t>
  </si>
  <si>
    <t>Арбидол</t>
  </si>
  <si>
    <t>таблетки покрытые пленочной оболочкой (в РУ - таблетки покрытые оболочкой) 50 мг, 10 шт. - упаковки ячейковые контурные - пачки картонные</t>
  </si>
  <si>
    <t>Натрия хлорид</t>
  </si>
  <si>
    <t>раствор для инъекций 0.9%, 10 мл - ампулы (10) /в комплекте с ножом ампульным или скарификатором/ - пачки картонные</t>
  </si>
  <si>
    <t>Нитроглицерин</t>
  </si>
  <si>
    <t>Нифедипин</t>
  </si>
  <si>
    <t>драже 10 мг, 10 шт. - упаковки ячейковые контурные (5) - пачки картонные</t>
  </si>
  <si>
    <t>Норадреналин Агетан</t>
  </si>
  <si>
    <t>концентрат для приготовления раствора для внутривенного введения 2 мг/мл, 4 мл - ампулы (5) - упаковки контурные пластиковые (поддоны) (2) - пачки картонные</t>
  </si>
  <si>
    <t>Нозепам</t>
  </si>
  <si>
    <t>порошок для приготовления раствора для внутривенного и внутримышечного введения 1 г - флаконы (10) - пачки картонные</t>
  </si>
  <si>
    <t>капсулы кишечнорастворимые (в РУ - капсулы) 20 мг, 7 шт. - упаковки ячейковые контурные (2) - пачки картонные</t>
  </si>
  <si>
    <t>Зофран</t>
  </si>
  <si>
    <t>Панкреатин</t>
  </si>
  <si>
    <t>Парацетамол</t>
  </si>
  <si>
    <t>Пилокарпина гидрохлорид</t>
  </si>
  <si>
    <t>капли глазные 1%, 5 мл - флаконы</t>
  </si>
  <si>
    <t>Пирантел</t>
  </si>
  <si>
    <t>Гельминтокс</t>
  </si>
  <si>
    <t>суспензия для приема внутрь 125 мг|2.5 мл, 15 мл - флаконы темного стекла /в комплекте с ложкой дозировочной/ - пачки картонные</t>
  </si>
  <si>
    <t>таблетки покрытые оболочкой 250 мг, 3 шт. - упаковки ячейковые контурные - пачки картонные</t>
  </si>
  <si>
    <t>Пирацетам</t>
  </si>
  <si>
    <t>капсулы 400 мг, 15 шт. - упаковки ячейковые контурные (4) - пачки картонные</t>
  </si>
  <si>
    <t>Пирацетам-Ферейн</t>
  </si>
  <si>
    <t>Платифиллин</t>
  </si>
  <si>
    <t>раствор для подкожного введения 2 мг/мл, 1 мл - ампулы (10) /в комплекте со скарификатором ампульным/ - коробки картонные</t>
  </si>
  <si>
    <t>Платифиллина гидротартрат</t>
  </si>
  <si>
    <t>Преднизолон</t>
  </si>
  <si>
    <t>мазь для наружного применения 0.5%, 10 г - тубы алюминиевые - пачки картонные</t>
  </si>
  <si>
    <t>Новокаин</t>
  </si>
  <si>
    <t>раствор для инъекций 5 мг/мл, 5 мл - ампулы (10) /в комплекте с ножом ампульным или скарификатором/ - пачки картонные</t>
  </si>
  <si>
    <t>Ретинол</t>
  </si>
  <si>
    <t>Рисполюкс</t>
  </si>
  <si>
    <t>таблетки покрытые пленочной оболочкой 1 мг, 10 шт. - упаковки ячейковые контурные (2) - пачки картонные</t>
  </si>
  <si>
    <t>Салициловая кислота</t>
  </si>
  <si>
    <t>раствор для наружного применения [спиртовой] 2%, 40 мл - флаконы темного стекла</t>
  </si>
  <si>
    <t>Смекта</t>
  </si>
  <si>
    <t>порошок для приготовления суспензии для приема внутрь [ванильный] 3 г, 3.76 г - пакетики (10) - пачки картонные</t>
  </si>
  <si>
    <t>Верошпилактон</t>
  </si>
  <si>
    <t>Стрептомицин</t>
  </si>
  <si>
    <t>Трамадол</t>
  </si>
  <si>
    <t>раствор для инъекций 50 мг/мл, 2 мл - ампулы (5) - упаковки ячейковые контурные - пачки картонные</t>
  </si>
  <si>
    <t>капсулы 50 мг, 10 шт. - упаковки ячейковые контурные (2) - пачки картонные</t>
  </si>
  <si>
    <t>Трамал</t>
  </si>
  <si>
    <t>Промедол</t>
  </si>
  <si>
    <t>Фентанил</t>
  </si>
  <si>
    <t>Флуконазол</t>
  </si>
  <si>
    <t>капсулы 50 мг, 7 шт. - упаковки ячейковые контурные - пачки картонные</t>
  </si>
  <si>
    <t>Фолиевая кислота</t>
  </si>
  <si>
    <t>9 месяцев Фолиевая кислота</t>
  </si>
  <si>
    <t>таблетки 1 мг, 50 шт. - банки полимерные</t>
  </si>
  <si>
    <t>Левомицетин</t>
  </si>
  <si>
    <t>Зодак</t>
  </si>
  <si>
    <t>Цефазолин-АКОС</t>
  </si>
  <si>
    <t>Ципрофлоксацин</t>
  </si>
  <si>
    <t>раствор для инфузий 2 мг/мл, 100 мл - флаконы полиэтиленовые</t>
  </si>
  <si>
    <t>Эналаприл</t>
  </si>
  <si>
    <t>Рениприл</t>
  </si>
  <si>
    <t>Энап</t>
  </si>
  <si>
    <t>Этамзилат-Ферейн</t>
  </si>
  <si>
    <t>таблетки 250 мг, 50 шт. - контейнеры полиэтиленовые - пачки картонные</t>
  </si>
  <si>
    <t>раствор для наружного применения и приготовления лекарственных форм 95%, 100 мл - флаконы - пачки картонные</t>
  </si>
  <si>
    <t>Этиловый спирт 95%</t>
  </si>
  <si>
    <t>Наклофен Дуо</t>
  </si>
  <si>
    <t>капсулы с модифицированным высвобождением 75 мг, 10 шт. - упаковки ячейковые контурные (2) - пачки картонные</t>
  </si>
  <si>
    <t>Лазолван</t>
  </si>
  <si>
    <t>Викасол</t>
  </si>
  <si>
    <t>раствор для внутримышечного введения 10 мг/мл, 1 мл - ампулы (10) /с нож.ампулыили скариф. по необходим./ - пачки картонные</t>
  </si>
  <si>
    <t>Наклофен СР</t>
  </si>
  <si>
    <t>таблетки пролонгированного действия покрытые пленочной оболочкой 100 мг, 10 шт. - упаковки ячейковые контурные (2) - пачки картонные</t>
  </si>
  <si>
    <t>Педеа</t>
  </si>
  <si>
    <t>раствор для внутривенного введения 5 мг/мл, 1 шт., 2 мл - ампулы (4) - пачки картонные</t>
  </si>
  <si>
    <t>Мельдоний</t>
  </si>
  <si>
    <t>Амбробене</t>
  </si>
  <si>
    <t>Ацетилсалициловая кислота "ЙОРК"</t>
  </si>
  <si>
    <t>таблетки 325 мг, 100 шт. - флакон пластиковый - пачка картонная</t>
  </si>
  <si>
    <t>Ацетилсалициловая кислота-УБФ</t>
  </si>
  <si>
    <t>Амлонорм</t>
  </si>
  <si>
    <t>таблетки 5 мг, 20 шт., блистеры – пачки картонные</t>
  </si>
  <si>
    <t>Лозарел</t>
  </si>
  <si>
    <t>раствор для инъекций 20 мг/мл, 2 мл - ампулы (5) /с нож.ампулыили скариф./ - упаковки контурные пластиковые (поддоны) (2) - пачки картонные</t>
  </si>
  <si>
    <t>таблетки 25 мг, 20 шт. - упаковки ячейковые контурные (1) - пачки картонные</t>
  </si>
  <si>
    <t>Тромбогард 100</t>
  </si>
  <si>
    <t>таблетки, покрытые кишечнорастворимой оболочкой 100 мг, 20 шт., блистеры - пачка картонная</t>
  </si>
  <si>
    <t>Метокор Адифарм</t>
  </si>
  <si>
    <t>таблетки 50 мг, 20 шт., блистеры - пачка картонная</t>
  </si>
  <si>
    <t>таблетки 50 мг, 10 шт., блистеры (3) - пачка картонная</t>
  </si>
  <si>
    <t>Лизонорм</t>
  </si>
  <si>
    <t>таблетки 10 мг, 14 шт., блистеры (2) - пачка картонная</t>
  </si>
  <si>
    <t>таблетки 20 мг, 14 шт., блистеры (2) - пачка картонная</t>
  </si>
  <si>
    <t>капсулы 40 мг, 7 шт. - упаковки ячейковые контурные (2) - пачки картонные</t>
  </si>
  <si>
    <t>Пилокарпин-ДИА</t>
  </si>
  <si>
    <t>капли глазные 1% 5 мл флаконы (1)  в  комплекте  с  крышкой-капельницей  пачки картонные</t>
  </si>
  <si>
    <t>Тимолол-ДИА</t>
  </si>
  <si>
    <t>капли глазные  0,5%  5 мл флаконы  (1)  пачки  картонные</t>
  </si>
  <si>
    <t>капли глазные  0,5%  5 мл флаконы-капельницы  полимерные  (1)    пачки  картонные</t>
  </si>
  <si>
    <t>Пилокарпина  гидрохлорид</t>
  </si>
  <si>
    <t>Капли глазные 1% 5 мл флаконы (1) в  комплекте  с крышкой-капельницей пачка  картонная</t>
  </si>
  <si>
    <t>таблетки 500 мг, 10 шт., упаковка ячейковая контурная - 
пачка картонная</t>
  </si>
  <si>
    <t>раствор для внутривенного и внутримышечного введения 50 мг/мл, 2 мл - ампулы (10) /с ножом ампульным или скарификатором при необходимости/ - пачки картонные</t>
  </si>
  <si>
    <t>таблетки покрытые пленочной оболочкой 75 мг, 7 шт. - блистеры (2) - пачки картонные</t>
  </si>
  <si>
    <t>Фуросемид Софарма</t>
  </si>
  <si>
    <t>Раствор для приема внутрь и ингаляций 7,5 мг/мл, 100 мл -флакон-капельницы темного стекла/в комплекте с мерным стаканчиком/-пачки картонные</t>
  </si>
  <si>
    <t>Кромоглин</t>
  </si>
  <si>
    <t>спрей назальный 300 мг, 15 мл - флакон пластиковый с насадкой-распылителем (дозирующим устройством) и крышкой (1) - пачки картонные</t>
  </si>
  <si>
    <t>Диабефарм</t>
  </si>
  <si>
    <t>таблетки 80 мг, 10 шт. - упаковки ячейковые контурные (6) - пачки картонные</t>
  </si>
  <si>
    <t>суппозитории ректальные 16 мг, 1 шт. - стрипы (1) - пачки картонные</t>
  </si>
  <si>
    <t>Бронхоксол</t>
  </si>
  <si>
    <t>Флоксал</t>
  </si>
  <si>
    <t>таблетки 0.5 г, 10 шт. - упаковка контурная ячейковая (2) - пачки картонные</t>
  </si>
  <si>
    <t>Флавамед</t>
  </si>
  <si>
    <t>Индапамид-Тева</t>
  </si>
  <si>
    <t>Ортанол</t>
  </si>
  <si>
    <t xml:space="preserve">Ортанол
</t>
  </si>
  <si>
    <t>Метопролол Органика</t>
  </si>
  <si>
    <t>Кетопрофен Органика</t>
  </si>
  <si>
    <t>Лосакор</t>
  </si>
  <si>
    <t>таблетки покрытые пленочной оболочкой 12,5 мг, 14 шт. - блистеры (2) - пачки картонные</t>
  </si>
  <si>
    <t>раствор для наружного применения спиртовой 1%,  40 мл - флаконы</t>
  </si>
  <si>
    <t>драже 50 мг, 200 шт. - банки (1) - пачки картонные</t>
  </si>
  <si>
    <t>Аспирин кардио</t>
  </si>
  <si>
    <t>Мезим 20000</t>
  </si>
  <si>
    <t>таблетки покрытые кишечнорастворимой оболочкой 20 000 ЕД, 10 шт. - упаковки контурные ячейковые  (2) - пачки картонные</t>
  </si>
  <si>
    <t>раствор для инъекций 100 МЕ/мл, 10 мл - флаконы (1) - пачки картонные</t>
  </si>
  <si>
    <t>раствор для внутривенного и внутримышечного введения 10 мг/мл, 1 мл - ампулы (10) /с ножом ампульным или скарификатором по необходимости/ - пачки картонные</t>
  </si>
  <si>
    <t>раствор для инъекций 0,5 %, 2 мл - ампулы (5) - упаковки ячейковые контурные (2) /в комплекте с ножом ампульным или скарификатором/ - пачки картонные</t>
  </si>
  <si>
    <t>раствор для внутривенного и внутримышечного введения 200 мг/мл, 5 мл - ампулы (5) упаковки контурные ячейковые (2) - пачки картонные</t>
  </si>
  <si>
    <t>раствор для внутривенного и внутримышечного введения 200 мг/мл, 5 мл - ампулы (10) /с ножом ампульным или скарификатором/ - коробки картонные</t>
  </si>
  <si>
    <t>таблетки покрытые оболочкой  10  мг, 10 шт. - блистеры (5) - пачки картонные</t>
  </si>
  <si>
    <t>таблетки 250  мг, 3 шт. - упаковки контурные безъячейковые  (1) - пачки картонные</t>
  </si>
  <si>
    <t>Кардогрель</t>
  </si>
  <si>
    <t>раствор для приема внутрь 7.5 мг/мл, 100 мл - флаконы темного стекла /ложка дозирующая/ - пачки картонные</t>
  </si>
  <si>
    <t>Зидовудин+Ламивудин</t>
  </si>
  <si>
    <t>спрей назальный 0,1 %, 15 мл - флаконы (1) /в комплекте с активатором с защитным колпачком/ - пачки картонные</t>
  </si>
  <si>
    <t>Парацетамол детский</t>
  </si>
  <si>
    <t>суспензия для приема внутрь [апельсиновая] 120 мг/5 мл, 200 г. - флаконы (1) / в комплекте с мерной ложкой/ - пачки картонные</t>
  </si>
  <si>
    <t>таблетки 40 мг, 20 шт. - упаковки ячейковые контурные (1) - пачки картонные</t>
  </si>
  <si>
    <t>раствор для инъекций 50 мг/мл, 1 мл - ампулы (5) - упаковки ячейковые контурные (1) /в комплекте с ножом ампульным или скарификатором/ - пачки картонные</t>
  </si>
  <si>
    <t>таблетки покрытые пленочной оболочкой 1 мг, 10 шт. - блистеры (2) - пачки картонные</t>
  </si>
  <si>
    <t>таблетки покрытые плёночной оболочкой 500 мг, 3 шт. - упаковки ячейковые контурные (1) - пачки картонные</t>
  </si>
  <si>
    <t>суппозитории ректальные 100 мг,  6 шт. - стрипы (2) - пачки картонные</t>
  </si>
  <si>
    <t>мазь для наружного применения 0,05 %, 30 г - тубы алюминиевые (1) - пачки картонные</t>
  </si>
  <si>
    <t>Лоратадин-Акрихин</t>
  </si>
  <si>
    <t>капсулы пролонгированного действия 75 мг, 10 шт. - блистеры (1) - пачки картонные</t>
  </si>
  <si>
    <t>капли глазные 0.3%, 5 мл - флаконы-капельницы (1) - пачки картонные</t>
  </si>
  <si>
    <t>мазь глазная 3%, 3 г - тубы - пачки картонные</t>
  </si>
  <si>
    <t>Дюспаталин</t>
  </si>
  <si>
    <t>таблетки покрытые пленочной оболочкой 10 мг, 10 шт. - упаковки ячейковые контурные (3) - пачка картонная</t>
  </si>
  <si>
    <t>порошок для приготовления раствора для внутримышечного введения 500 мг - флаконы (50) - коробки картонные  (для стационаров)</t>
  </si>
  <si>
    <t>раствор для  инъекций 20 мг/мл, 2 мл - ампулы (10) /в комплекте с ножом ампульным или скарификатором/ - пачки картонные</t>
  </si>
  <si>
    <t>таблетки покрытые пленочной оболочкой 120 мг, 8 шт. - блистеры (14) - пачки картонные</t>
  </si>
  <si>
    <t>Тринитролонг</t>
  </si>
  <si>
    <t>пленки для наклеивания на десну 2 мг - пробирки стеклянные (10) - пачки картонные</t>
  </si>
  <si>
    <t>раствор для внутривенного и внутримышечного введения, 50 мкг/мл, 2 мл - ампулы (5) - упаковки ячейковые контурные</t>
  </si>
  <si>
    <t>капсулы 50 мг, 10 шт. - упаковки контурные ячейковые (3) - пачки картонные</t>
  </si>
  <si>
    <t>Лоперамид-Акрихин</t>
  </si>
  <si>
    <t>мазь для наружного применения 1%, 10 г - тубы (1) - пачки картонные</t>
  </si>
  <si>
    <t>капсулы, 50 мг, 10 шт. (2) - блистеры, 10 шт. ~ / пачки картонные</t>
  </si>
  <si>
    <t>таблетки, 150 мг, 15 шт. (2) - упаковки ячейковые контурные, 15 шт. ~ / пачки картонные</t>
  </si>
  <si>
    <t>порошок для приготовления суспензии для приема внутрь, 400 мг + 57 мг/5 мл, 35 г (1) - флаконы, 35 шт.  / пачки картонные</t>
  </si>
  <si>
    <t>спрей подъязычный дозированный, 0.4 мг/доза, 200 доз (1) - флаконы полимерные с дозирующей насадкой-распылителем, 1 шт. ~ / пачки картонные</t>
  </si>
  <si>
    <t>капсулы, 2 мг, (10) - упаковки ячейковые контурные, 1 шт. ~ / пачки картонные</t>
  </si>
  <si>
    <t>Физиотенз</t>
  </si>
  <si>
    <t>таблетки покрытые пленочной оболочкой, 0.2 мг, 14 шт. (14) - блистеры, 1 шт. ~ / пачки картонные</t>
  </si>
  <si>
    <t>Бетасерк</t>
  </si>
  <si>
    <t>таблетки, 24 мг, 20 шт. (20) - блистеры, 1 шт. ~ / пачки картонные</t>
  </si>
  <si>
    <t>таблетки, 16 мг, 15 шт. (15) - блистеры, 2 шт. ~ / пачки картонные</t>
  </si>
  <si>
    <t>таблетки, 8 мг, 30 шт. (30) - блистеры, 1 шт. ~ / пачки картонные</t>
  </si>
  <si>
    <t>таблетки, 500 мг, (10) - упаковки ячейковые контурные, 2 шт. ~ / пачки картонные</t>
  </si>
  <si>
    <t>таблетки покрытые кишечнорастворимой оболочкой, 25 ЕД, 10 шт. (10) - упаковки ячейковые контурные, 6 шт. ~ / пачки картонные</t>
  </si>
  <si>
    <t>капсулы, 90 мг, (7) - упаковки ячейковые контурные, 1 шт. ~ / пачки картонные</t>
  </si>
  <si>
    <t>таблетки покрытые пленочной оболочкой, 400 мкг, (10) - упаковки ячейковые контурные, 3 шт. ~ / пачки картонные</t>
  </si>
  <si>
    <t>Кетонал дуо</t>
  </si>
  <si>
    <t>капсулы с модифицированным высвобождением, 150 мг, (10) - упаковки ячейковые контурные, 1 шт. ~ / пачки картонные</t>
  </si>
  <si>
    <t>раствор для внутривенного и внутримышечного введения, 40 мг/мл, 2 мл ампулы, 5 шт. в комплекте с ножом ампульным или скарификатором, если необходим для ампул данного типа / упаковка ячейковая контурная (2), пачка картонная</t>
  </si>
  <si>
    <t>раствор для инъекций, 5 мг/мл, 200 мл бутылки для крови и кровезаменителей, 1 шт. ~ / пачки картонные</t>
  </si>
  <si>
    <t>раствор для инфузий, 5 мг/мл, 100 мл пакет, 1 шт. ~ / пачка картонная</t>
  </si>
  <si>
    <t>Ацетилсалициловая кислота Кардио</t>
  </si>
  <si>
    <t>таблетки покрытые кишечнорастворимой оболочкой, 100 мг, (10) - упаковки ячейковые контурные, 3 шт. ~ / пачки картонные</t>
  </si>
  <si>
    <t>таблетки покрытые пленочной оболочкой, 2.5 мг, (10) - блистер, 3 шт. ~ / пачки картонные</t>
  </si>
  <si>
    <t>таблетки, 25 мг, (10) - упаковки ячейковые контурные, 1 шт. ~ / пачки картонные</t>
  </si>
  <si>
    <t>суппозитории ректальные, 100 мг, (5) - упаковки ячейковые контурные, 2 шт. ~ / пачки картонные</t>
  </si>
  <si>
    <t>таблетки покрытые кишечнорастворимой оболочкой, 50 мг, (10) - блистер, 2 шт. ~ / пачки картонные</t>
  </si>
  <si>
    <t>раствор для инъекций, 20 мг/мл, 1 мл ампулы, 5 шт. ~ / упаковки ячейковые контурные (2) - пачки картонные</t>
  </si>
  <si>
    <t>раствор для внутривенного и внутримышечного введения, 30 мг/мл, 1 мл ампулы, 10 шт. ~ / пачки картонные</t>
  </si>
  <si>
    <t>таблетки, 10 мг, (10) - блистеры, 1 шт. ~ / пачки картонные</t>
  </si>
  <si>
    <t>таблетки покрытые пленочной оболочкой, 400 мг, 10 шт. упаковки ячейковые контурные, 1 шт. ~ / пачки картонные</t>
  </si>
  <si>
    <t>таблетки, 40 мг, (100) - банки, 1 шт. ~ / пачки картонные</t>
  </si>
  <si>
    <t>таблетки, 50 мг, (10) - упаковки ячейковые контурные, 3 шт. ~ / пачки картонные</t>
  </si>
  <si>
    <t>капли глазные, 1%, 10 мл (1) - флакон-капельницы пластиковые, 1 шт. ~ / пачки картонные</t>
  </si>
  <si>
    <t>капсулы пролонгированного действия, 200 мг, (15) - блистеры, 2 шт. ~ / пачка  картонная</t>
  </si>
  <si>
    <t>раствор для инфузий, 2 мг/мл, 100 мл бутылки, 1 шт. ~ / пачки картонные</t>
  </si>
  <si>
    <t>таблетки покрытые пленочной оболочкой, 100 мг, (10) - блистер, 1 шт. ~ / пачки  картонные</t>
  </si>
  <si>
    <t>раствор для внутримышечного введения, 25 мг/мл, 3 мл ампулы, 5 шт. в комплекте с ножом ампульным или скарификатором, если необходим для ампул данного типа / упаковки ячейковые контурные (2) - пачки картонные</t>
  </si>
  <si>
    <t>раствор для внутривенного и внутримышечного введения, 50 мг/мл, 2 мл ампулы, 10 шт. ~ / пачки картонные</t>
  </si>
  <si>
    <t>таблетки, 25 мг, 10 шт (10) - упаковки ячейковые контурные, 3 шт. ~ / пачки картонные</t>
  </si>
  <si>
    <t>Лизиноприл-Акрихин</t>
  </si>
  <si>
    <t>таблетки подъязычные, 0.5 мг, 40 шт. пеналы, 1 шт. ~ / пачки картонные</t>
  </si>
  <si>
    <t>таблетки покрытые пленочной оболочкой, 400 мг, (7) - блистер, 3 шт. ~ / пачки картонные</t>
  </si>
  <si>
    <t>таблетки подъязычные, 100 мг, (50) - упаковки ячейковые контурные, 2 шт. ~ / пачки картонные</t>
  </si>
  <si>
    <t>таблетки, 25 мг, 10 шт. упаковки ячейковые контурные, 2 шт. ~ / пачки картонные</t>
  </si>
  <si>
    <t>капсулы, ~, 10 шт. упаковки ячейковые контурные, 5 шт. ~ / пачки картонные</t>
  </si>
  <si>
    <t>таблетки, 20 мг, 15 шт. блистеры, 2 шт. ~ / пачки картонные</t>
  </si>
  <si>
    <t>таблетки, 10 мг, 15 шт. блистеры, 2 шт. ~ / пачки картонные</t>
  </si>
  <si>
    <t>таблетки покрытые пленочной оболочкой, 50 мг, 10 шт. упаковки ячейковые контурные, 2 шт. ~ / пачки картонные</t>
  </si>
  <si>
    <t>концентрат для приготовления раствора для инфузий, 40 мг/мл, 10 мл ампулы, 10 шт. ~ / коробки картонные</t>
  </si>
  <si>
    <t>капли глазные, 1%, 5 мл флакон-капельницы полимерные, 1 шт. ~ / пачки картонные</t>
  </si>
  <si>
    <t>таблетки покрытые пленочной оболочкой, 300 мг+150 мг, (60) - флаконы, 1 шт. ~ / пачки  картонные</t>
  </si>
  <si>
    <t>сироп, 15мг/5мл, 100 мл (1) - флакон, 1 шт. в комплекте с мерным стаканчиком / пачка картонная</t>
  </si>
  <si>
    <t>раствор для приема внутрь и ингаляций, 7.5 мг/мл, 100 мл (1) - флакон-капельница, 1 шт. в комплекте с мерным стаканчиком / пачка  картонная</t>
  </si>
  <si>
    <t>Нивалин</t>
  </si>
  <si>
    <t>таблетки, 5 мг, (10) - блистеры, 1 шт. ~ / пачки картонные</t>
  </si>
  <si>
    <t>таблетки, 30 мг, (10) - блистер, 2 шт.  / пачка картонная</t>
  </si>
  <si>
    <t>таблетки с пролонгированным высвобождением покрытые пленочной оболочкой, 100 мг, (10) - блистеры, 2 шт. ~ / пачки картонные</t>
  </si>
  <si>
    <t>пастилки, 15 мг, (10) - блистер, 2 шт.  / пачка картонная</t>
  </si>
  <si>
    <t>таблетки покрытые пленочной оболочкой, 10 мг, (10) - блистер, 6 шт.  / пачки  картонные</t>
  </si>
  <si>
    <t>капсулы, 100 тыс.МЕ, 10 шт. упаковки ячейковые контурные, 3 шт. ~ / пачки картонные</t>
  </si>
  <si>
    <t>таблетки покрытые кишечнорастворимой оболочкой, ~, (10) - упаковки ячейковые контурные, 6 шт. ~ / пачки картонные</t>
  </si>
  <si>
    <t>капли глазные, 0,5 %, 5 мл флакон-капельница полимерный, 1 шт.  / пачки картонные</t>
  </si>
  <si>
    <t>раствор для инъекций, 100 мг/мл, 5 мл ампулы, 5 шт. в комплекте с ножом ампульным или скарификатором, если необходим для ампул данного типа / упаковки ячейковые контурные (2) -пачки картонные</t>
  </si>
  <si>
    <t>раствор для внутривенного и внутримышечного введения, 40 мг/мл, 2 мл ампулы, 5 шт. в комплекте с ножом ампульным или скарификатором, если необходим для ампул данного типа / упаковки ячейковые контурные (2) - пачки картонные</t>
  </si>
  <si>
    <t>таблетки покрытые кишечнорастворимой оболочкой, 300 мг, (10) - блистер, 2 шт.  / пачки картонные</t>
  </si>
  <si>
    <t>капли для приема внутрь, 10 мг/мл, 20 мл флакон, 1 шт.  / пачка  картонная</t>
  </si>
  <si>
    <t>таблетки покрытые кишечнорастворимой оболочкой, 100 мг, (10) - контурная  ячейковая упаковка, 3 шт. ~ / пачка  картонная</t>
  </si>
  <si>
    <t>таблетки покрытые пленочной оболочкой, 1 мг, (10) - блистеры, 2 шт.  / пачки картонные</t>
  </si>
  <si>
    <t>порошок для приготовления суспензии для приема внутрь, 100 мг/5 мл, 15.900 г флаконы, 1 шт. в комплекте с мерной ложкой и пипеткой для дозирования / пачки картонные</t>
  </si>
  <si>
    <t>лиофилизат для приготовления раствора для инфузий и приема внутрь, 0.5 г, флаконы, 1 шт. ~ / пачки картонные</t>
  </si>
  <si>
    <t>Метформин МС</t>
  </si>
  <si>
    <t>таблетки, 50 мкг, (25) - блистер, 2 шт. ~ / пачка картонная</t>
  </si>
  <si>
    <t>раствор для внутривенного и внутримышечного введения, 50мг/мл, 2 мл ампулы, 50 шт.  / пачки картонные (для стационаров)</t>
  </si>
  <si>
    <t>раствор для приема внутрь, 15 мг/5 мл, 100 мл флакон, 1 шт. флакон вместе с инструкцией по применению и мерной ложкой в картонной пачке / пачка картонная</t>
  </si>
  <si>
    <t>Предельная розничная цена , руб.</t>
  </si>
  <si>
    <t>Средняя розничная цена, руб.</t>
  </si>
  <si>
    <t>таблетки покрытые пленочной оболочкой, 850 мг, (30) - упаковки ячейковые контурные, 3 шт. ~ / пачки картонные</t>
  </si>
  <si>
    <t>таблетки 40 мг, 24 шт. - упаковки ячейковые контурные - пачки картонные</t>
  </si>
  <si>
    <t>таблетки, 80 мг, (10) - блистер, 1 шт. ~ / пачка картонная</t>
  </si>
  <si>
    <t>Фомитидин</t>
  </si>
  <si>
    <t>таблетки покрытые оболочкой 20 мг, 30 шт. - упаковки ячейковые контурные (6) - пачки картонные</t>
  </si>
  <si>
    <t>Омепразол Промед</t>
  </si>
  <si>
    <t xml:space="preserve">Омепразол </t>
  </si>
  <si>
    <t>капсулы  10 мг, 28 шт. - упаковки ячейковые контурные (2) - пачки картонные</t>
  </si>
  <si>
    <t>капсулы кишечнорастворимые, 20 мг, (7) - блистеры, 4 шт.  / пачки картонные</t>
  </si>
  <si>
    <t>таблетки 5 мг, 30 шт. - упаковки ячейковые контурные (2) - пачки картонные</t>
  </si>
  <si>
    <t>таблетки 10 мг, 30 шт. - упаковки ячейковые контурные (2) - пачки картонные</t>
  </si>
  <si>
    <t>таблетки 20 мг, 30 шт. - упаковки ячейковые контурные (2) - пачки картонные</t>
  </si>
  <si>
    <t>спрей назальный 0.01%, 15 мл - флаконы полиэтиленовые с распылителем - пачки картонные</t>
  </si>
  <si>
    <t>Эналаприл-Ревал</t>
  </si>
  <si>
    <t>таблетки 10 мг, 20 шт. - блистеры (2) - пачки картонные</t>
  </si>
  <si>
    <t>таблетки 20 мг, 20 шт. - блистеры (2) - пачки картонные</t>
  </si>
  <si>
    <t>таблетки 10 мг, 20 шт. - блистеры (3) - пачки картонные</t>
  </si>
  <si>
    <t>Эналаприл-Озон</t>
  </si>
  <si>
    <t>таблетки 40 мг, 100 шт. - упаковки ячейковые контурные (2) - пачки картонные</t>
  </si>
  <si>
    <t>таблетки покрытые кишечнорастворимой оболочкой 50 мг, 30 шт. - упаковки ячейковые контурные (3) - пачки картонные</t>
  </si>
  <si>
    <t>таблетки, 500 мг, 20 шт. (2) - упаковки ячейковые контурные, 2 шт. ~ / пачки картонные</t>
  </si>
  <si>
    <t>таблетки покрытые кишечнорастворимой оболочкой 125 мг, 60 шт. - упаковки ячейковые контурные (5) - пачки картонные</t>
  </si>
  <si>
    <t>таблетки 10 мг, 20 шт. - упаковки ячейковые контурные (1) - пачки картонные</t>
  </si>
  <si>
    <t>таблетки, 250 мкг, 50 шт. упаковки ячейковые контурные, 2 шт. ~ / пачки картонные</t>
  </si>
  <si>
    <t>таблетки, 50 шт. - упаковки ячейковые контурные (2) - пачки картонные</t>
  </si>
  <si>
    <t>раствор для подкожного введения, 2 мг/мл, 1 мл (1) - ампулы, 10 шт. в комплекте с ножом ампульным или скарификатором, если необходим для ампул данного типа / упаковки ячейковые контурные (2) - пачки картонные</t>
  </si>
  <si>
    <t>таблетки покрытые кишечнорастворимой оболочкой 25 мг, 20 шт. - упаковки ячейковые контурные (3) - пачки картонные</t>
  </si>
  <si>
    <t>Справочно. Розничные цены на жизненно необходимые 
и важнейшие лекарственные средства, реализуемые на территории Октябрьского муниципального округа по состоянию на 03.03.2022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</si>
</sst>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##\ ###"/>
    <numFmt numFmtId="184" formatCode="[$-10419]###\ ###\ ##0.00"/>
    <numFmt numFmtId="185" formatCode="[$-10419]dd\.mm\.yyyy"/>
    <numFmt numFmtId="186" formatCode="0.000"/>
  </numFmts>
  <fonts count="40">
    <font>
      <sz val="10"/>
      <name val="Arial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184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183" fontId="3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12" xfId="0" applyFont="1" applyBorder="1" applyAlignment="1">
      <alignment horizontal="center"/>
    </xf>
    <xf numFmtId="2" fontId="2" fillId="34" borderId="12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wrapText="1"/>
    </xf>
    <xf numFmtId="0" fontId="1" fillId="0" borderId="0" xfId="0" applyFont="1" applyAlignment="1" applyProtection="1">
      <alignment horizontal="center" vertical="top" wrapText="1" readingOrder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8"/>
  <sheetViews>
    <sheetView showGridLines="0" tabSelected="1" zoomScalePageLayoutView="0" workbookViewId="0" topLeftCell="A1">
      <selection activeCell="I3" sqref="I3"/>
    </sheetView>
  </sheetViews>
  <sheetFormatPr defaultColWidth="9.421875" defaultRowHeight="12.75"/>
  <cols>
    <col min="1" max="1" width="29.28125" style="2" customWidth="1"/>
    <col min="2" max="2" width="60.7109375" style="2" customWidth="1"/>
    <col min="3" max="3" width="18.421875" style="2" customWidth="1"/>
    <col min="4" max="4" width="24.57421875" style="2" hidden="1" customWidth="1"/>
    <col min="5" max="5" width="0" style="2" hidden="1" customWidth="1"/>
    <col min="6" max="16384" width="9.421875" style="2" customWidth="1"/>
  </cols>
  <sheetData>
    <row r="1" spans="1:3" ht="44.25" customHeight="1">
      <c r="A1" s="11"/>
      <c r="B1" s="11"/>
      <c r="C1" s="11"/>
    </row>
    <row r="2" spans="1:6" ht="44.25" customHeight="1">
      <c r="A2" s="11" t="s">
        <v>397</v>
      </c>
      <c r="B2" s="11"/>
      <c r="C2" s="11"/>
      <c r="D2" s="11"/>
      <c r="E2" s="11"/>
      <c r="F2" s="11"/>
    </row>
    <row r="3" spans="1:6" ht="11.25">
      <c r="A3" s="11"/>
      <c r="B3" s="11"/>
      <c r="C3" s="11"/>
      <c r="D3" s="11"/>
      <c r="E3" s="11"/>
      <c r="F3" s="11"/>
    </row>
    <row r="4" spans="1:6" ht="42">
      <c r="A4" s="1" t="s">
        <v>0</v>
      </c>
      <c r="B4" s="1" t="s">
        <v>1</v>
      </c>
      <c r="C4" s="4" t="s">
        <v>2</v>
      </c>
      <c r="D4" s="7" t="s">
        <v>368</v>
      </c>
      <c r="E4" s="8"/>
      <c r="F4" s="10" t="s">
        <v>369</v>
      </c>
    </row>
    <row r="5" spans="1:6" ht="57" customHeight="1">
      <c r="A5" s="3" t="s">
        <v>163</v>
      </c>
      <c r="B5" s="3" t="s">
        <v>164</v>
      </c>
      <c r="C5" s="5">
        <v>1</v>
      </c>
      <c r="D5" s="6">
        <v>24.41</v>
      </c>
      <c r="F5" s="9">
        <f aca="true" t="shared" si="0" ref="F5:F63">D5*1.35</f>
        <v>32.953500000000005</v>
      </c>
    </row>
    <row r="6" spans="1:6" ht="57" customHeight="1">
      <c r="A6" s="3" t="s">
        <v>58</v>
      </c>
      <c r="B6" s="3" t="s">
        <v>293</v>
      </c>
      <c r="C6" s="5">
        <v>1</v>
      </c>
      <c r="D6" s="6">
        <v>36.79</v>
      </c>
      <c r="F6" s="9">
        <f t="shared" si="0"/>
        <v>49.6665</v>
      </c>
    </row>
    <row r="7" spans="1:6" ht="11.25">
      <c r="A7" s="3" t="s">
        <v>151</v>
      </c>
      <c r="B7" s="3" t="s">
        <v>152</v>
      </c>
      <c r="C7" s="5">
        <v>1</v>
      </c>
      <c r="D7" s="6">
        <v>19.54</v>
      </c>
      <c r="F7" s="9">
        <f t="shared" si="0"/>
        <v>26.379</v>
      </c>
    </row>
    <row r="8" spans="1:6" ht="22.5">
      <c r="A8" s="3" t="s">
        <v>229</v>
      </c>
      <c r="B8" s="3" t="s">
        <v>231</v>
      </c>
      <c r="C8" s="5">
        <v>1</v>
      </c>
      <c r="D8" s="6">
        <v>37.82</v>
      </c>
      <c r="F8" s="9">
        <f t="shared" si="0"/>
        <v>51.057</v>
      </c>
    </row>
    <row r="9" spans="1:6" ht="22.5">
      <c r="A9" s="3" t="s">
        <v>229</v>
      </c>
      <c r="B9" s="3" t="s">
        <v>355</v>
      </c>
      <c r="C9" s="5">
        <v>1</v>
      </c>
      <c r="D9" s="6">
        <v>38.26</v>
      </c>
      <c r="F9" s="9">
        <f t="shared" si="0"/>
        <v>51.651</v>
      </c>
    </row>
    <row r="10" spans="1:6" ht="11.25">
      <c r="A10" s="3" t="s">
        <v>184</v>
      </c>
      <c r="B10" s="3" t="s">
        <v>186</v>
      </c>
      <c r="C10" s="5">
        <v>50</v>
      </c>
      <c r="D10" s="6">
        <v>30.19</v>
      </c>
      <c r="F10" s="9">
        <v>60</v>
      </c>
    </row>
    <row r="11" spans="1:6" ht="11.25">
      <c r="A11" s="3" t="s">
        <v>83</v>
      </c>
      <c r="B11" s="3" t="s">
        <v>84</v>
      </c>
      <c r="C11" s="5">
        <v>10</v>
      </c>
      <c r="D11" s="6">
        <v>15.63</v>
      </c>
      <c r="F11" s="9">
        <v>60</v>
      </c>
    </row>
    <row r="12" spans="1:6" ht="22.5">
      <c r="A12" s="3" t="s">
        <v>232</v>
      </c>
      <c r="B12" s="3" t="s">
        <v>233</v>
      </c>
      <c r="C12" s="5">
        <v>1</v>
      </c>
      <c r="D12" s="6">
        <v>20.92</v>
      </c>
      <c r="F12" s="9">
        <f t="shared" si="0"/>
        <v>28.242000000000004</v>
      </c>
    </row>
    <row r="13" spans="1:6" ht="11.25">
      <c r="A13" s="3" t="s">
        <v>227</v>
      </c>
      <c r="B13" s="3" t="s">
        <v>343</v>
      </c>
      <c r="C13" s="5">
        <v>1</v>
      </c>
      <c r="D13" s="6">
        <v>30.73</v>
      </c>
      <c r="F13" s="9">
        <f t="shared" si="0"/>
        <v>41.4855</v>
      </c>
    </row>
    <row r="14" spans="1:6" ht="22.5">
      <c r="A14" s="3" t="s">
        <v>227</v>
      </c>
      <c r="B14" s="3" t="s">
        <v>228</v>
      </c>
      <c r="C14" s="5">
        <v>1</v>
      </c>
      <c r="D14" s="6">
        <v>29.05</v>
      </c>
      <c r="F14" s="9">
        <f t="shared" si="0"/>
        <v>39.2175</v>
      </c>
    </row>
    <row r="15" spans="1:6" ht="11.25">
      <c r="A15" s="3" t="s">
        <v>229</v>
      </c>
      <c r="B15" s="3" t="s">
        <v>230</v>
      </c>
      <c r="C15" s="5">
        <v>1</v>
      </c>
      <c r="D15" s="6">
        <v>35.83</v>
      </c>
      <c r="F15" s="9">
        <f t="shared" si="0"/>
        <v>48.3705</v>
      </c>
    </row>
    <row r="16" spans="1:6" ht="11.25">
      <c r="A16" s="3" t="s">
        <v>184</v>
      </c>
      <c r="B16" s="3" t="s">
        <v>186</v>
      </c>
      <c r="C16" s="5">
        <v>50</v>
      </c>
      <c r="D16" s="6">
        <v>41.39</v>
      </c>
      <c r="F16" s="9">
        <f t="shared" si="0"/>
        <v>55.87650000000001</v>
      </c>
    </row>
    <row r="17" spans="1:6" ht="11.25">
      <c r="A17" s="3" t="s">
        <v>184</v>
      </c>
      <c r="B17" s="3" t="s">
        <v>186</v>
      </c>
      <c r="C17" s="5">
        <v>50</v>
      </c>
      <c r="D17" s="6">
        <v>43.67</v>
      </c>
      <c r="F17" s="9">
        <f t="shared" si="0"/>
        <v>58.9545</v>
      </c>
    </row>
    <row r="18" spans="1:6" ht="22.5">
      <c r="A18" s="3" t="s">
        <v>227</v>
      </c>
      <c r="B18" s="3" t="s">
        <v>326</v>
      </c>
      <c r="C18" s="5">
        <v>1</v>
      </c>
      <c r="D18" s="6">
        <v>61.17</v>
      </c>
      <c r="F18" s="9">
        <f t="shared" si="0"/>
        <v>82.57950000000001</v>
      </c>
    </row>
    <row r="19" spans="1:6" ht="11.25">
      <c r="A19" s="3" t="s">
        <v>210</v>
      </c>
      <c r="B19" s="3" t="s">
        <v>211</v>
      </c>
      <c r="C19" s="5">
        <v>100</v>
      </c>
      <c r="D19" s="6">
        <v>93.65</v>
      </c>
      <c r="F19" s="9">
        <f t="shared" si="0"/>
        <v>126.42750000000001</v>
      </c>
    </row>
    <row r="20" spans="1:6" ht="22.5">
      <c r="A20" s="3" t="s">
        <v>60</v>
      </c>
      <c r="B20" s="3" t="s">
        <v>336</v>
      </c>
      <c r="C20" s="5">
        <v>100</v>
      </c>
      <c r="D20" s="6">
        <v>82.53</v>
      </c>
      <c r="F20" s="9">
        <v>50</v>
      </c>
    </row>
    <row r="21" spans="1:6" ht="22.5">
      <c r="A21" s="3" t="s">
        <v>364</v>
      </c>
      <c r="B21" s="3" t="s">
        <v>370</v>
      </c>
      <c r="C21" s="5">
        <v>30</v>
      </c>
      <c r="D21" s="6">
        <v>105.94</v>
      </c>
      <c r="F21" s="9">
        <v>143.02</v>
      </c>
    </row>
    <row r="22" spans="1:6" ht="22.5">
      <c r="A22" s="3" t="s">
        <v>50</v>
      </c>
      <c r="B22" s="3" t="s">
        <v>287</v>
      </c>
      <c r="C22" s="5">
        <v>112</v>
      </c>
      <c r="D22" s="6">
        <v>1208.14</v>
      </c>
      <c r="F22" s="9">
        <f t="shared" si="0"/>
        <v>1630.9890000000003</v>
      </c>
    </row>
    <row r="23" spans="1:6" ht="22.5">
      <c r="A23" s="3" t="s">
        <v>269</v>
      </c>
      <c r="B23" s="3" t="s">
        <v>344</v>
      </c>
      <c r="C23" s="5">
        <v>60</v>
      </c>
      <c r="D23" s="6">
        <v>2281</v>
      </c>
      <c r="F23" s="9">
        <f t="shared" si="0"/>
        <v>3079.3500000000004</v>
      </c>
    </row>
    <row r="24" spans="1:6" ht="11.25">
      <c r="A24" s="3" t="s">
        <v>148</v>
      </c>
      <c r="B24" s="3" t="s">
        <v>243</v>
      </c>
      <c r="C24" s="5">
        <v>1</v>
      </c>
      <c r="D24" s="6">
        <v>999.48</v>
      </c>
      <c r="F24" s="9">
        <f t="shared" si="0"/>
        <v>1349.298</v>
      </c>
    </row>
    <row r="25" spans="1:6" ht="11.25">
      <c r="A25" s="3" t="s">
        <v>148</v>
      </c>
      <c r="B25" s="3" t="s">
        <v>243</v>
      </c>
      <c r="C25" s="5">
        <v>1</v>
      </c>
      <c r="D25" s="6">
        <v>999.48</v>
      </c>
      <c r="F25" s="9">
        <f t="shared" si="0"/>
        <v>1349.298</v>
      </c>
    </row>
    <row r="26" spans="1:6" ht="22.5">
      <c r="A26" s="3" t="s">
        <v>143</v>
      </c>
      <c r="B26" s="3" t="s">
        <v>144</v>
      </c>
      <c r="C26" s="5">
        <v>10</v>
      </c>
      <c r="D26" s="6">
        <v>1696.26</v>
      </c>
      <c r="F26" s="9">
        <f t="shared" si="0"/>
        <v>2289.951</v>
      </c>
    </row>
    <row r="27" spans="1:6" ht="22.5">
      <c r="A27" s="3" t="s">
        <v>206</v>
      </c>
      <c r="B27" s="3" t="s">
        <v>207</v>
      </c>
      <c r="C27" s="5">
        <v>4</v>
      </c>
      <c r="D27" s="6">
        <v>31786.1</v>
      </c>
      <c r="F27" s="9">
        <f t="shared" si="0"/>
        <v>42911.235</v>
      </c>
    </row>
    <row r="28" spans="1:6" ht="22.5">
      <c r="A28" s="3" t="s">
        <v>154</v>
      </c>
      <c r="B28" s="3" t="s">
        <v>155</v>
      </c>
      <c r="C28" s="5">
        <v>1</v>
      </c>
      <c r="D28" s="6">
        <v>148.81</v>
      </c>
      <c r="F28" s="9">
        <f t="shared" si="0"/>
        <v>200.89350000000002</v>
      </c>
    </row>
    <row r="29" spans="1:6" ht="22.5">
      <c r="A29" s="3" t="s">
        <v>154</v>
      </c>
      <c r="B29" s="3" t="s">
        <v>156</v>
      </c>
      <c r="C29" s="5">
        <v>3</v>
      </c>
      <c r="D29" s="6">
        <v>87.9</v>
      </c>
      <c r="F29" s="9">
        <f t="shared" si="0"/>
        <v>118.66500000000002</v>
      </c>
    </row>
    <row r="30" spans="1:6" ht="22.5">
      <c r="A30" s="3" t="s">
        <v>172</v>
      </c>
      <c r="B30" s="3" t="s">
        <v>173</v>
      </c>
      <c r="C30" s="5">
        <v>10</v>
      </c>
      <c r="D30" s="6">
        <v>182.18</v>
      </c>
      <c r="F30" s="9">
        <v>165</v>
      </c>
    </row>
    <row r="31" spans="1:6" ht="22.5">
      <c r="A31" s="3" t="s">
        <v>134</v>
      </c>
      <c r="B31" s="3" t="s">
        <v>135</v>
      </c>
      <c r="C31" s="5">
        <v>20</v>
      </c>
      <c r="D31" s="6">
        <v>335.14</v>
      </c>
      <c r="F31" s="9">
        <f t="shared" si="0"/>
        <v>452.439</v>
      </c>
    </row>
    <row r="32" spans="1:6" ht="22.5">
      <c r="A32" s="3" t="s">
        <v>134</v>
      </c>
      <c r="B32" s="3" t="s">
        <v>135</v>
      </c>
      <c r="C32" s="5">
        <v>20</v>
      </c>
      <c r="D32" s="6">
        <v>335.14</v>
      </c>
      <c r="F32" s="9">
        <f t="shared" si="0"/>
        <v>452.439</v>
      </c>
    </row>
    <row r="33" spans="1:6" ht="11.25">
      <c r="A33" s="3" t="s">
        <v>11</v>
      </c>
      <c r="B33" s="3" t="s">
        <v>9</v>
      </c>
      <c r="C33" s="5">
        <v>30</v>
      </c>
      <c r="D33" s="6">
        <v>388.07</v>
      </c>
      <c r="F33" s="9">
        <f t="shared" si="0"/>
        <v>523.8945</v>
      </c>
    </row>
    <row r="34" spans="1:6" ht="11.25">
      <c r="A34" s="3" t="s">
        <v>88</v>
      </c>
      <c r="B34" s="3" t="s">
        <v>371</v>
      </c>
      <c r="C34" s="5">
        <v>24</v>
      </c>
      <c r="D34" s="6">
        <v>72.68</v>
      </c>
      <c r="F34" s="9">
        <v>124</v>
      </c>
    </row>
    <row r="35" spans="1:6" ht="11.25">
      <c r="A35" s="3" t="s">
        <v>89</v>
      </c>
      <c r="B35" s="3" t="s">
        <v>372</v>
      </c>
      <c r="C35" s="5">
        <v>10</v>
      </c>
      <c r="D35" s="6">
        <v>204.5</v>
      </c>
      <c r="F35" s="9">
        <v>75.5</v>
      </c>
    </row>
    <row r="36" spans="1:6" ht="11.25">
      <c r="A36" s="3" t="s">
        <v>188</v>
      </c>
      <c r="B36" s="3" t="s">
        <v>359</v>
      </c>
      <c r="C36" s="5">
        <v>1</v>
      </c>
      <c r="D36" s="6">
        <v>251.1</v>
      </c>
      <c r="F36" s="9">
        <v>202.5</v>
      </c>
    </row>
    <row r="37" spans="1:6" ht="22.5">
      <c r="A37" s="3" t="s">
        <v>201</v>
      </c>
      <c r="B37" s="3" t="s">
        <v>346</v>
      </c>
      <c r="C37" s="5">
        <v>1</v>
      </c>
      <c r="D37" s="6">
        <v>479.74</v>
      </c>
      <c r="F37" s="9">
        <v>350</v>
      </c>
    </row>
    <row r="38" spans="1:6" ht="22.5">
      <c r="A38" s="3" t="s">
        <v>201</v>
      </c>
      <c r="B38" s="3" t="s">
        <v>345</v>
      </c>
      <c r="C38" s="5">
        <v>1</v>
      </c>
      <c r="D38" s="6">
        <v>255.23</v>
      </c>
      <c r="F38" s="9">
        <f t="shared" si="0"/>
        <v>344.5605</v>
      </c>
    </row>
    <row r="39" spans="1:6" ht="11.25">
      <c r="A39" s="3" t="s">
        <v>201</v>
      </c>
      <c r="B39" s="3" t="s">
        <v>351</v>
      </c>
      <c r="C39" s="5">
        <v>20</v>
      </c>
      <c r="D39" s="6">
        <v>219.54</v>
      </c>
      <c r="F39" s="9">
        <f t="shared" si="0"/>
        <v>296.379</v>
      </c>
    </row>
    <row r="40" spans="1:6" ht="11.25">
      <c r="A40" s="3" t="s">
        <v>201</v>
      </c>
      <c r="B40" s="3" t="s">
        <v>349</v>
      </c>
      <c r="C40" s="5">
        <v>20</v>
      </c>
      <c r="D40" s="6">
        <v>204.81</v>
      </c>
      <c r="F40" s="9">
        <f t="shared" si="0"/>
        <v>276.49350000000004</v>
      </c>
    </row>
    <row r="41" spans="1:6" ht="22.5">
      <c r="A41" s="3" t="s">
        <v>43</v>
      </c>
      <c r="B41" s="3" t="s">
        <v>352</v>
      </c>
      <c r="C41" s="5">
        <v>60</v>
      </c>
      <c r="D41" s="6">
        <v>378.49</v>
      </c>
      <c r="F41" s="9">
        <f t="shared" si="0"/>
        <v>510.96150000000006</v>
      </c>
    </row>
    <row r="42" spans="1:6" ht="11.25">
      <c r="A42" s="3" t="s">
        <v>188</v>
      </c>
      <c r="B42" s="3" t="s">
        <v>359</v>
      </c>
      <c r="C42" s="5">
        <v>1</v>
      </c>
      <c r="D42" s="6">
        <v>251.1</v>
      </c>
      <c r="F42" s="9">
        <v>202.5</v>
      </c>
    </row>
    <row r="43" spans="1:6" ht="22.5">
      <c r="A43" s="3" t="s">
        <v>201</v>
      </c>
      <c r="B43" s="3" t="s">
        <v>345</v>
      </c>
      <c r="C43" s="5">
        <v>1</v>
      </c>
      <c r="D43" s="6">
        <v>255.23</v>
      </c>
      <c r="F43" s="9">
        <v>289.5</v>
      </c>
    </row>
    <row r="44" spans="1:6" ht="11.25">
      <c r="A44" s="3" t="s">
        <v>301</v>
      </c>
      <c r="B44" s="3" t="s">
        <v>303</v>
      </c>
      <c r="C44" s="5">
        <v>30</v>
      </c>
      <c r="D44" s="6">
        <v>764.85</v>
      </c>
      <c r="F44" s="9">
        <v>674</v>
      </c>
    </row>
    <row r="45" spans="1:6" ht="11.25">
      <c r="A45" s="3" t="s">
        <v>301</v>
      </c>
      <c r="B45" s="3" t="s">
        <v>302</v>
      </c>
      <c r="C45" s="5">
        <v>20</v>
      </c>
      <c r="D45" s="6">
        <v>664.2</v>
      </c>
      <c r="F45" s="9">
        <v>624.5</v>
      </c>
    </row>
    <row r="46" spans="1:6" ht="11.25">
      <c r="A46" s="3" t="s">
        <v>301</v>
      </c>
      <c r="B46" s="3" t="s">
        <v>304</v>
      </c>
      <c r="C46" s="5">
        <v>30</v>
      </c>
      <c r="D46" s="6">
        <v>502.99</v>
      </c>
      <c r="F46" s="9">
        <v>478</v>
      </c>
    </row>
    <row r="47" spans="1:6" ht="22.5">
      <c r="A47" s="3" t="s">
        <v>299</v>
      </c>
      <c r="B47" s="3" t="s">
        <v>300</v>
      </c>
      <c r="C47" s="5">
        <v>14</v>
      </c>
      <c r="D47" s="6">
        <v>341.88</v>
      </c>
      <c r="F47" s="9">
        <v>550</v>
      </c>
    </row>
    <row r="48" spans="1:6" ht="22.5">
      <c r="A48" s="3" t="s">
        <v>283</v>
      </c>
      <c r="B48" s="3" t="s">
        <v>327</v>
      </c>
      <c r="C48" s="5">
        <v>30</v>
      </c>
      <c r="D48" s="6">
        <v>659.32</v>
      </c>
      <c r="F48" s="9">
        <f t="shared" si="0"/>
        <v>890.0820000000001</v>
      </c>
    </row>
    <row r="49" spans="1:6" ht="22.5">
      <c r="A49" s="3" t="s">
        <v>120</v>
      </c>
      <c r="B49" s="3" t="s">
        <v>121</v>
      </c>
      <c r="C49" s="5">
        <v>1</v>
      </c>
      <c r="D49" s="6">
        <v>299.37</v>
      </c>
      <c r="F49" s="9">
        <f t="shared" si="0"/>
        <v>404.14950000000005</v>
      </c>
    </row>
    <row r="50" spans="1:6" ht="22.5">
      <c r="A50" s="3" t="s">
        <v>373</v>
      </c>
      <c r="B50" s="3" t="s">
        <v>374</v>
      </c>
      <c r="C50" s="5">
        <v>30</v>
      </c>
      <c r="D50" s="6">
        <v>81.79</v>
      </c>
      <c r="F50" s="9">
        <v>50</v>
      </c>
    </row>
    <row r="51" spans="1:6" ht="11.25">
      <c r="A51" s="3" t="s">
        <v>237</v>
      </c>
      <c r="B51" s="3" t="s">
        <v>85</v>
      </c>
      <c r="C51" s="5">
        <v>20</v>
      </c>
      <c r="D51" s="6">
        <v>27.15</v>
      </c>
      <c r="F51" s="9">
        <f t="shared" si="0"/>
        <v>36.6525</v>
      </c>
    </row>
    <row r="52" spans="1:6" ht="11.25">
      <c r="A52" s="3" t="s">
        <v>347</v>
      </c>
      <c r="B52" s="3" t="s">
        <v>348</v>
      </c>
      <c r="C52" s="5">
        <v>10</v>
      </c>
      <c r="D52" s="6">
        <v>296.57</v>
      </c>
      <c r="F52" s="9">
        <f t="shared" si="0"/>
        <v>400.3695</v>
      </c>
    </row>
    <row r="53" spans="1:6" ht="22.5">
      <c r="A53" s="3" t="s">
        <v>108</v>
      </c>
      <c r="B53" s="3" t="s">
        <v>331</v>
      </c>
      <c r="C53" s="5">
        <v>10</v>
      </c>
      <c r="D53" s="6">
        <v>236.35</v>
      </c>
      <c r="F53" s="9">
        <v>81</v>
      </c>
    </row>
    <row r="54" spans="1:6" ht="22.5">
      <c r="A54" s="3" t="s">
        <v>49</v>
      </c>
      <c r="B54" s="3" t="s">
        <v>48</v>
      </c>
      <c r="C54" s="5">
        <v>50</v>
      </c>
      <c r="D54" s="6">
        <v>84.29</v>
      </c>
      <c r="F54" s="9">
        <f t="shared" si="0"/>
        <v>113.79150000000001</v>
      </c>
    </row>
    <row r="55" spans="1:6" ht="11.25">
      <c r="A55" s="3" t="s">
        <v>213</v>
      </c>
      <c r="B55" s="3" t="s">
        <v>214</v>
      </c>
      <c r="C55" s="5">
        <v>20</v>
      </c>
      <c r="D55" s="6">
        <v>126.36</v>
      </c>
      <c r="F55" s="9">
        <f t="shared" si="0"/>
        <v>170.586</v>
      </c>
    </row>
    <row r="56" spans="1:6" ht="22.5">
      <c r="A56" s="3" t="s">
        <v>218</v>
      </c>
      <c r="B56" s="3" t="s">
        <v>219</v>
      </c>
      <c r="C56" s="5">
        <v>20</v>
      </c>
      <c r="D56" s="6">
        <v>47.69</v>
      </c>
      <c r="F56" s="9">
        <f t="shared" si="0"/>
        <v>64.3815</v>
      </c>
    </row>
    <row r="57" spans="1:6" ht="11.25">
      <c r="A57" s="3" t="s">
        <v>223</v>
      </c>
      <c r="B57" s="3" t="s">
        <v>224</v>
      </c>
      <c r="C57" s="5">
        <v>28</v>
      </c>
      <c r="D57" s="6">
        <v>185.57</v>
      </c>
      <c r="F57" s="9">
        <f t="shared" si="0"/>
        <v>250.5195</v>
      </c>
    </row>
    <row r="58" spans="1:6" ht="11.25">
      <c r="A58" s="3" t="s">
        <v>223</v>
      </c>
      <c r="B58" s="3" t="s">
        <v>225</v>
      </c>
      <c r="C58" s="5">
        <v>28</v>
      </c>
      <c r="D58" s="6">
        <v>278.73</v>
      </c>
      <c r="F58" s="9">
        <f t="shared" si="0"/>
        <v>376.28550000000007</v>
      </c>
    </row>
    <row r="59" spans="1:6" ht="11.25">
      <c r="A59" s="3" t="s">
        <v>220</v>
      </c>
      <c r="B59" s="3" t="s">
        <v>221</v>
      </c>
      <c r="C59" s="5">
        <v>20</v>
      </c>
      <c r="D59" s="6">
        <v>51.98</v>
      </c>
      <c r="F59" s="9">
        <f t="shared" si="0"/>
        <v>70.173</v>
      </c>
    </row>
    <row r="60" spans="1:6" ht="11.25">
      <c r="A60" s="3" t="s">
        <v>220</v>
      </c>
      <c r="B60" s="3" t="s">
        <v>222</v>
      </c>
      <c r="C60" s="5">
        <v>30</v>
      </c>
      <c r="D60" s="6">
        <v>69.9</v>
      </c>
      <c r="F60" s="9">
        <f t="shared" si="0"/>
        <v>94.36500000000001</v>
      </c>
    </row>
    <row r="61" spans="1:6" ht="22.5">
      <c r="A61" s="3" t="s">
        <v>253</v>
      </c>
      <c r="B61" s="3" t="s">
        <v>254</v>
      </c>
      <c r="C61" s="5">
        <v>28</v>
      </c>
      <c r="D61" s="6">
        <v>217.56</v>
      </c>
      <c r="F61" s="9">
        <f t="shared" si="0"/>
        <v>293.706</v>
      </c>
    </row>
    <row r="62" spans="1:6" ht="22.5">
      <c r="A62" s="3" t="s">
        <v>253</v>
      </c>
      <c r="B62" s="3" t="s">
        <v>128</v>
      </c>
      <c r="C62" s="5">
        <v>30</v>
      </c>
      <c r="D62" s="6">
        <v>311.39</v>
      </c>
      <c r="F62" s="9">
        <f t="shared" si="0"/>
        <v>420.3765</v>
      </c>
    </row>
    <row r="63" spans="1:6" ht="11.25">
      <c r="A63" s="3" t="s">
        <v>333</v>
      </c>
      <c r="B63" s="3" t="s">
        <v>340</v>
      </c>
      <c r="C63" s="5">
        <v>30</v>
      </c>
      <c r="D63" s="6">
        <v>198.82</v>
      </c>
      <c r="F63" s="9">
        <f t="shared" si="0"/>
        <v>268.407</v>
      </c>
    </row>
    <row r="64" spans="1:6" ht="11.25">
      <c r="A64" s="3" t="s">
        <v>333</v>
      </c>
      <c r="B64" s="3" t="s">
        <v>339</v>
      </c>
      <c r="C64" s="5">
        <v>30</v>
      </c>
      <c r="D64" s="6">
        <v>298.64</v>
      </c>
      <c r="F64" s="9">
        <f aca="true" t="shared" si="1" ref="F64:F127">D64*1.35</f>
        <v>403.164</v>
      </c>
    </row>
    <row r="65" spans="1:6" ht="22.5">
      <c r="A65" s="3" t="s">
        <v>97</v>
      </c>
      <c r="B65" s="3" t="s">
        <v>42</v>
      </c>
      <c r="C65" s="5">
        <v>30</v>
      </c>
      <c r="D65" s="6">
        <v>55.74</v>
      </c>
      <c r="F65" s="9">
        <f t="shared" si="1"/>
        <v>75.24900000000001</v>
      </c>
    </row>
    <row r="66" spans="1:6" ht="22.5">
      <c r="A66" s="3" t="s">
        <v>33</v>
      </c>
      <c r="B66" s="3" t="s">
        <v>35</v>
      </c>
      <c r="C66" s="5">
        <v>30</v>
      </c>
      <c r="D66" s="6">
        <v>50.44</v>
      </c>
      <c r="F66" s="9">
        <f t="shared" si="1"/>
        <v>68.09400000000001</v>
      </c>
    </row>
    <row r="67" spans="1:6" ht="11.25">
      <c r="A67" s="3" t="s">
        <v>141</v>
      </c>
      <c r="B67" s="3" t="s">
        <v>142</v>
      </c>
      <c r="C67" s="5">
        <v>50</v>
      </c>
      <c r="D67" s="6">
        <v>41.53</v>
      </c>
      <c r="F67" s="9">
        <v>36.5</v>
      </c>
    </row>
    <row r="68" spans="1:6" ht="11.25">
      <c r="A68" s="3" t="s">
        <v>141</v>
      </c>
      <c r="B68" s="3" t="s">
        <v>265</v>
      </c>
      <c r="C68" s="5">
        <v>50</v>
      </c>
      <c r="D68" s="6">
        <v>41.53</v>
      </c>
      <c r="F68" s="9">
        <v>36.5</v>
      </c>
    </row>
    <row r="69" spans="1:6" ht="22.5">
      <c r="A69" s="3" t="s">
        <v>248</v>
      </c>
      <c r="B69" s="3" t="s">
        <v>316</v>
      </c>
      <c r="C69" s="5">
        <v>30</v>
      </c>
      <c r="D69" s="6">
        <v>123.71</v>
      </c>
      <c r="F69" s="9">
        <f t="shared" si="1"/>
        <v>167.0085</v>
      </c>
    </row>
    <row r="70" spans="1:6" ht="22.5">
      <c r="A70" s="3" t="s">
        <v>17</v>
      </c>
      <c r="B70" s="3" t="s">
        <v>296</v>
      </c>
      <c r="C70" s="5">
        <v>1</v>
      </c>
      <c r="D70" s="6">
        <v>490.05</v>
      </c>
      <c r="F70" s="9">
        <f t="shared" si="1"/>
        <v>661.5675000000001</v>
      </c>
    </row>
    <row r="71" spans="1:6" ht="11.25">
      <c r="A71" s="3" t="s">
        <v>123</v>
      </c>
      <c r="B71" s="3" t="s">
        <v>313</v>
      </c>
      <c r="C71" s="5">
        <v>1</v>
      </c>
      <c r="D71" s="6">
        <v>1334.35</v>
      </c>
      <c r="F71" s="9">
        <f t="shared" si="1"/>
        <v>1801.3725</v>
      </c>
    </row>
    <row r="72" spans="1:6" ht="22.5">
      <c r="A72" s="3" t="s">
        <v>309</v>
      </c>
      <c r="B72" s="3" t="s">
        <v>310</v>
      </c>
      <c r="C72" s="5">
        <v>50</v>
      </c>
      <c r="D72" s="6">
        <v>97.76</v>
      </c>
      <c r="F72" s="9">
        <v>268</v>
      </c>
    </row>
    <row r="73" spans="1:6" ht="22.5">
      <c r="A73" s="3" t="s">
        <v>168</v>
      </c>
      <c r="B73" s="3" t="s">
        <v>169</v>
      </c>
      <c r="C73" s="5">
        <v>20</v>
      </c>
      <c r="D73" s="6">
        <v>248.68</v>
      </c>
      <c r="F73" s="9">
        <f t="shared" si="1"/>
        <v>335.718</v>
      </c>
    </row>
    <row r="74" spans="1:6" ht="22.5">
      <c r="A74" s="3" t="s">
        <v>168</v>
      </c>
      <c r="B74" s="3" t="s">
        <v>275</v>
      </c>
      <c r="C74" s="5">
        <v>20</v>
      </c>
      <c r="D74" s="6">
        <v>248.68</v>
      </c>
      <c r="F74" s="9">
        <f t="shared" si="1"/>
        <v>335.718</v>
      </c>
    </row>
    <row r="75" spans="1:6" ht="22.5">
      <c r="A75" s="3" t="s">
        <v>168</v>
      </c>
      <c r="B75" s="3" t="s">
        <v>361</v>
      </c>
      <c r="C75" s="5">
        <v>20</v>
      </c>
      <c r="D75" s="6">
        <v>216.46</v>
      </c>
      <c r="F75" s="9">
        <f t="shared" si="1"/>
        <v>292.221</v>
      </c>
    </row>
    <row r="76" spans="1:6" ht="22.5">
      <c r="A76" s="3" t="s">
        <v>109</v>
      </c>
      <c r="B76" s="3" t="s">
        <v>329</v>
      </c>
      <c r="C76" s="5">
        <v>10</v>
      </c>
      <c r="D76" s="6">
        <v>81.71</v>
      </c>
      <c r="F76" s="9">
        <f t="shared" si="1"/>
        <v>110.3085</v>
      </c>
    </row>
    <row r="77" spans="1:6" ht="22.5">
      <c r="A77" s="3" t="s">
        <v>375</v>
      </c>
      <c r="B77" s="3" t="s">
        <v>147</v>
      </c>
      <c r="C77" s="5">
        <v>30</v>
      </c>
      <c r="D77" s="6">
        <v>113.95</v>
      </c>
      <c r="F77" s="9">
        <v>37</v>
      </c>
    </row>
    <row r="78" spans="1:6" ht="22.5">
      <c r="A78" s="3" t="s">
        <v>109</v>
      </c>
      <c r="B78" s="3" t="s">
        <v>110</v>
      </c>
      <c r="C78" s="5">
        <v>50</v>
      </c>
      <c r="D78" s="6">
        <v>1336.44</v>
      </c>
      <c r="F78" s="9">
        <f t="shared" si="1"/>
        <v>1804.1940000000002</v>
      </c>
    </row>
    <row r="79" spans="1:6" ht="22.5">
      <c r="A79" s="3" t="s">
        <v>109</v>
      </c>
      <c r="B79" s="3" t="s">
        <v>366</v>
      </c>
      <c r="C79" s="5">
        <v>50</v>
      </c>
      <c r="D79" s="6">
        <v>1336.44</v>
      </c>
      <c r="F79" s="9">
        <f t="shared" si="1"/>
        <v>1804.1940000000002</v>
      </c>
    </row>
    <row r="80" spans="1:6" ht="22.5">
      <c r="A80" s="3" t="s">
        <v>215</v>
      </c>
      <c r="B80" s="3" t="s">
        <v>32</v>
      </c>
      <c r="C80" s="5">
        <v>30</v>
      </c>
      <c r="D80" s="6">
        <v>351.62</v>
      </c>
      <c r="F80" s="9">
        <f t="shared" si="1"/>
        <v>474.687</v>
      </c>
    </row>
    <row r="81" spans="1:6" ht="11.25">
      <c r="A81" s="3" t="s">
        <v>376</v>
      </c>
      <c r="B81" s="3" t="s">
        <v>226</v>
      </c>
      <c r="C81" s="5">
        <v>14</v>
      </c>
      <c r="D81" s="6">
        <v>289.57</v>
      </c>
      <c r="F81" s="9">
        <f t="shared" si="1"/>
        <v>390.9195</v>
      </c>
    </row>
    <row r="82" spans="1:6" ht="11.25">
      <c r="A82" s="3" t="s">
        <v>249</v>
      </c>
      <c r="B82" s="3" t="s">
        <v>378</v>
      </c>
      <c r="C82" s="5">
        <v>28</v>
      </c>
      <c r="D82" s="6">
        <v>213.03</v>
      </c>
      <c r="F82" s="9">
        <v>230.59</v>
      </c>
    </row>
    <row r="83" spans="1:6" ht="33.75">
      <c r="A83" s="3" t="s">
        <v>250</v>
      </c>
      <c r="B83" s="3" t="s">
        <v>377</v>
      </c>
      <c r="C83" s="5">
        <v>28</v>
      </c>
      <c r="D83" s="6">
        <v>117.28</v>
      </c>
      <c r="F83" s="9">
        <v>158.33</v>
      </c>
    </row>
    <row r="84" spans="1:6" ht="22.5">
      <c r="A84" s="3" t="s">
        <v>267</v>
      </c>
      <c r="B84" s="3" t="s">
        <v>236</v>
      </c>
      <c r="C84" s="5">
        <v>14</v>
      </c>
      <c r="D84" s="6">
        <v>1579.47</v>
      </c>
      <c r="F84" s="9">
        <f t="shared" si="1"/>
        <v>2132.2845</v>
      </c>
    </row>
    <row r="85" spans="1:6" ht="11.25">
      <c r="A85" s="3" t="s">
        <v>109</v>
      </c>
      <c r="B85" s="3" t="s">
        <v>277</v>
      </c>
      <c r="C85" s="5">
        <v>12</v>
      </c>
      <c r="D85" s="6">
        <v>311.68</v>
      </c>
      <c r="F85" s="9">
        <f t="shared" si="1"/>
        <v>420.76800000000003</v>
      </c>
    </row>
    <row r="86" spans="1:6" ht="22.5">
      <c r="A86" s="3" t="s">
        <v>109</v>
      </c>
      <c r="B86" s="3" t="s">
        <v>111</v>
      </c>
      <c r="C86" s="5">
        <v>10</v>
      </c>
      <c r="D86" s="6">
        <v>296.28</v>
      </c>
      <c r="F86" s="9">
        <f t="shared" si="1"/>
        <v>399.978</v>
      </c>
    </row>
    <row r="87" spans="1:6" ht="22.5">
      <c r="A87" s="3" t="s">
        <v>47</v>
      </c>
      <c r="B87" s="3" t="s">
        <v>46</v>
      </c>
      <c r="C87" s="5">
        <v>1</v>
      </c>
      <c r="D87" s="6">
        <v>525.36</v>
      </c>
      <c r="F87" s="9">
        <f t="shared" si="1"/>
        <v>709.2360000000001</v>
      </c>
    </row>
    <row r="88" spans="1:6" ht="22.5">
      <c r="A88" s="3" t="s">
        <v>47</v>
      </c>
      <c r="B88" s="3" t="s">
        <v>363</v>
      </c>
      <c r="C88" s="5">
        <v>1</v>
      </c>
      <c r="D88" s="6">
        <v>525.36</v>
      </c>
      <c r="F88" s="9">
        <f t="shared" si="1"/>
        <v>709.2360000000001</v>
      </c>
    </row>
    <row r="89" spans="1:6" ht="22.5">
      <c r="A89" s="3" t="s">
        <v>17</v>
      </c>
      <c r="B89" s="3" t="s">
        <v>18</v>
      </c>
      <c r="C89" s="5">
        <v>15</v>
      </c>
      <c r="D89" s="6">
        <v>275.86</v>
      </c>
      <c r="F89" s="9">
        <f t="shared" si="1"/>
        <v>372.41100000000006</v>
      </c>
    </row>
    <row r="90" spans="1:6" ht="11.25">
      <c r="A90" s="3" t="s">
        <v>194</v>
      </c>
      <c r="B90" s="3" t="s">
        <v>379</v>
      </c>
      <c r="C90" s="5">
        <v>30</v>
      </c>
      <c r="D90" s="6">
        <v>98.46</v>
      </c>
      <c r="F90" s="9">
        <f t="shared" si="1"/>
        <v>132.921</v>
      </c>
    </row>
    <row r="91" spans="1:6" ht="11.25">
      <c r="A91" s="3" t="s">
        <v>194</v>
      </c>
      <c r="B91" s="3" t="s">
        <v>380</v>
      </c>
      <c r="C91" s="5">
        <v>30</v>
      </c>
      <c r="D91" s="6">
        <v>120.36</v>
      </c>
      <c r="F91" s="9">
        <f t="shared" si="1"/>
        <v>162.48600000000002</v>
      </c>
    </row>
    <row r="92" spans="1:6" ht="11.25">
      <c r="A92" s="3" t="s">
        <v>194</v>
      </c>
      <c r="B92" s="3" t="s">
        <v>381</v>
      </c>
      <c r="C92" s="5">
        <v>30</v>
      </c>
      <c r="D92" s="6">
        <v>191.9</v>
      </c>
      <c r="F92" s="9">
        <f t="shared" si="1"/>
        <v>259.065</v>
      </c>
    </row>
    <row r="93" spans="1:6" ht="22.5">
      <c r="A93" s="3" t="s">
        <v>204</v>
      </c>
      <c r="B93" s="3" t="s">
        <v>205</v>
      </c>
      <c r="C93" s="5">
        <v>20</v>
      </c>
      <c r="D93" s="6">
        <v>112</v>
      </c>
      <c r="F93" s="9">
        <f t="shared" si="1"/>
        <v>151.20000000000002</v>
      </c>
    </row>
    <row r="94" spans="1:6" ht="22.5">
      <c r="A94" s="3" t="s">
        <v>204</v>
      </c>
      <c r="B94" s="3" t="s">
        <v>350</v>
      </c>
      <c r="C94" s="5">
        <v>20</v>
      </c>
      <c r="D94" s="6">
        <v>112</v>
      </c>
      <c r="F94" s="9">
        <f t="shared" si="1"/>
        <v>151.20000000000002</v>
      </c>
    </row>
    <row r="95" spans="1:6" ht="33.75">
      <c r="A95" s="3" t="s">
        <v>74</v>
      </c>
      <c r="B95" s="3" t="s">
        <v>75</v>
      </c>
      <c r="C95" s="5">
        <v>5</v>
      </c>
      <c r="D95" s="6">
        <v>65.62</v>
      </c>
      <c r="F95" s="9">
        <f t="shared" si="1"/>
        <v>88.58700000000002</v>
      </c>
    </row>
    <row r="96" spans="1:6" ht="22.5">
      <c r="A96" s="3" t="s">
        <v>199</v>
      </c>
      <c r="B96" s="3" t="s">
        <v>200</v>
      </c>
      <c r="C96" s="5">
        <v>20</v>
      </c>
      <c r="D96" s="6">
        <v>135.75</v>
      </c>
      <c r="F96" s="9">
        <f t="shared" si="1"/>
        <v>183.26250000000002</v>
      </c>
    </row>
    <row r="97" spans="1:6" ht="11.25">
      <c r="A97" s="3" t="s">
        <v>62</v>
      </c>
      <c r="B97" s="3" t="s">
        <v>63</v>
      </c>
      <c r="C97" s="5">
        <v>10</v>
      </c>
      <c r="D97" s="6">
        <v>49.53</v>
      </c>
      <c r="F97" s="9">
        <f t="shared" si="1"/>
        <v>66.86550000000001</v>
      </c>
    </row>
    <row r="98" spans="1:6" ht="11.25">
      <c r="A98" s="3" t="s">
        <v>176</v>
      </c>
      <c r="B98" s="3" t="s">
        <v>294</v>
      </c>
      <c r="C98" s="5">
        <v>20</v>
      </c>
      <c r="D98" s="6">
        <v>101.73</v>
      </c>
      <c r="F98" s="9">
        <f t="shared" si="1"/>
        <v>137.33550000000002</v>
      </c>
    </row>
    <row r="99" spans="1:6" ht="22.5">
      <c r="A99" s="3" t="s">
        <v>176</v>
      </c>
      <c r="B99" s="3" t="s">
        <v>177</v>
      </c>
      <c r="C99" s="5">
        <v>5</v>
      </c>
      <c r="D99" s="6">
        <v>88.24</v>
      </c>
      <c r="F99" s="9">
        <f t="shared" si="1"/>
        <v>119.124</v>
      </c>
    </row>
    <row r="100" spans="1:6" ht="22.5">
      <c r="A100" s="3" t="s">
        <v>30</v>
      </c>
      <c r="B100" s="3" t="s">
        <v>335</v>
      </c>
      <c r="C100" s="5">
        <v>21</v>
      </c>
      <c r="D100" s="6">
        <v>275.22</v>
      </c>
      <c r="F100" s="9">
        <f t="shared" si="1"/>
        <v>371.5470000000001</v>
      </c>
    </row>
    <row r="101" spans="1:6" ht="22.5">
      <c r="A101" s="3" t="s">
        <v>257</v>
      </c>
      <c r="B101" s="3" t="s">
        <v>27</v>
      </c>
      <c r="C101" s="5">
        <v>20</v>
      </c>
      <c r="D101" s="6">
        <v>92.98</v>
      </c>
      <c r="F101" s="9">
        <f t="shared" si="1"/>
        <v>125.52300000000001</v>
      </c>
    </row>
    <row r="102" spans="1:6" ht="22.5">
      <c r="A102" s="3" t="s">
        <v>257</v>
      </c>
      <c r="B102" s="3" t="s">
        <v>358</v>
      </c>
      <c r="C102" s="5">
        <v>20</v>
      </c>
      <c r="D102" s="6">
        <v>92.98</v>
      </c>
      <c r="F102" s="9">
        <f t="shared" si="1"/>
        <v>125.52300000000001</v>
      </c>
    </row>
    <row r="103" spans="1:6" ht="22.5">
      <c r="A103" s="3" t="s">
        <v>119</v>
      </c>
      <c r="B103" s="3" t="s">
        <v>382</v>
      </c>
      <c r="C103" s="5">
        <v>1</v>
      </c>
      <c r="D103" s="6">
        <v>162.66</v>
      </c>
      <c r="F103" s="9">
        <v>141</v>
      </c>
    </row>
    <row r="104" spans="1:6" ht="11.25">
      <c r="A104" s="3" t="s">
        <v>100</v>
      </c>
      <c r="B104" s="3" t="s">
        <v>101</v>
      </c>
      <c r="C104" s="5">
        <v>50</v>
      </c>
      <c r="D104" s="6">
        <v>159.48</v>
      </c>
      <c r="F104" s="9">
        <f t="shared" si="1"/>
        <v>215.298</v>
      </c>
    </row>
    <row r="105" spans="1:6" ht="11.25">
      <c r="A105" s="3" t="s">
        <v>122</v>
      </c>
      <c r="B105" s="3" t="s">
        <v>365</v>
      </c>
      <c r="C105" s="5">
        <v>50</v>
      </c>
      <c r="D105" s="6">
        <v>112.31</v>
      </c>
      <c r="F105" s="9">
        <f t="shared" si="1"/>
        <v>151.6185</v>
      </c>
    </row>
    <row r="106" spans="1:6" ht="22.5">
      <c r="A106" s="3" t="s">
        <v>93</v>
      </c>
      <c r="B106" s="3" t="s">
        <v>323</v>
      </c>
      <c r="C106" s="5">
        <v>10</v>
      </c>
      <c r="D106" s="6">
        <v>88.66</v>
      </c>
      <c r="F106" s="9">
        <f t="shared" si="1"/>
        <v>119.691</v>
      </c>
    </row>
    <row r="107" spans="1:6" ht="22.5">
      <c r="A107" s="3" t="s">
        <v>93</v>
      </c>
      <c r="B107" s="3" t="s">
        <v>323</v>
      </c>
      <c r="C107" s="5">
        <v>10</v>
      </c>
      <c r="D107" s="6">
        <v>88.66</v>
      </c>
      <c r="F107" s="9">
        <f t="shared" si="1"/>
        <v>119.691</v>
      </c>
    </row>
    <row r="108" spans="1:6" ht="33.75">
      <c r="A108" s="3" t="s">
        <v>247</v>
      </c>
      <c r="B108" s="3" t="s">
        <v>367</v>
      </c>
      <c r="C108" s="5">
        <v>1</v>
      </c>
      <c r="D108" s="6">
        <v>241.94</v>
      </c>
      <c r="F108" s="9">
        <f t="shared" si="1"/>
        <v>326.619</v>
      </c>
    </row>
    <row r="109" spans="1:6" ht="22.5">
      <c r="A109" s="3" t="s">
        <v>258</v>
      </c>
      <c r="B109" s="3" t="s">
        <v>259</v>
      </c>
      <c r="C109" s="5">
        <v>20</v>
      </c>
      <c r="D109" s="6">
        <v>332.5</v>
      </c>
      <c r="F109" s="9">
        <f t="shared" si="1"/>
        <v>448.87500000000006</v>
      </c>
    </row>
    <row r="110" spans="1:6" ht="22.5">
      <c r="A110" s="3" t="s">
        <v>41</v>
      </c>
      <c r="B110" s="3" t="s">
        <v>25</v>
      </c>
      <c r="C110" s="5">
        <v>30</v>
      </c>
      <c r="D110" s="6">
        <v>387.11</v>
      </c>
      <c r="F110" s="9">
        <v>327</v>
      </c>
    </row>
    <row r="111" spans="1:6" ht="11.25">
      <c r="A111" s="3" t="s">
        <v>91</v>
      </c>
      <c r="B111" s="3" t="s">
        <v>92</v>
      </c>
      <c r="C111" s="5">
        <v>1</v>
      </c>
      <c r="D111" s="6">
        <v>111.43</v>
      </c>
      <c r="F111" s="9">
        <f t="shared" si="1"/>
        <v>150.43050000000002</v>
      </c>
    </row>
    <row r="112" spans="1:6" ht="11.25">
      <c r="A112" s="3" t="s">
        <v>383</v>
      </c>
      <c r="B112" s="3" t="s">
        <v>384</v>
      </c>
      <c r="C112" s="5">
        <v>20</v>
      </c>
      <c r="D112" s="6">
        <v>83.43</v>
      </c>
      <c r="F112" s="9">
        <v>91</v>
      </c>
    </row>
    <row r="113" spans="1:6" ht="11.25">
      <c r="A113" s="3" t="s">
        <v>387</v>
      </c>
      <c r="B113" s="3" t="s">
        <v>385</v>
      </c>
      <c r="C113" s="5">
        <v>20</v>
      </c>
      <c r="D113" s="6">
        <v>204.93</v>
      </c>
      <c r="F113" s="9">
        <v>56</v>
      </c>
    </row>
    <row r="114" spans="1:6" ht="11.25">
      <c r="A114" s="3" t="s">
        <v>387</v>
      </c>
      <c r="B114" s="3" t="s">
        <v>386</v>
      </c>
      <c r="C114" s="5">
        <v>20</v>
      </c>
      <c r="D114" s="6">
        <v>145.8</v>
      </c>
      <c r="F114" s="9">
        <f t="shared" si="1"/>
        <v>196.83000000000004</v>
      </c>
    </row>
    <row r="115" spans="1:6" ht="22.5">
      <c r="A115" s="3" t="s">
        <v>209</v>
      </c>
      <c r="B115" s="3" t="s">
        <v>280</v>
      </c>
      <c r="C115" s="5">
        <v>10</v>
      </c>
      <c r="D115" s="6">
        <v>226.58</v>
      </c>
      <c r="F115" s="9">
        <f t="shared" si="1"/>
        <v>305.88300000000004</v>
      </c>
    </row>
    <row r="116" spans="1:6" ht="22.5">
      <c r="A116" s="3" t="s">
        <v>209</v>
      </c>
      <c r="B116" s="3" t="s">
        <v>238</v>
      </c>
      <c r="C116" s="5">
        <v>1</v>
      </c>
      <c r="D116" s="6">
        <v>212.34</v>
      </c>
      <c r="F116" s="9">
        <f t="shared" si="1"/>
        <v>286.65900000000005</v>
      </c>
    </row>
    <row r="117" spans="1:6" ht="33.75">
      <c r="A117" s="3" t="s">
        <v>116</v>
      </c>
      <c r="B117" s="3" t="s">
        <v>117</v>
      </c>
      <c r="C117" s="5">
        <v>1</v>
      </c>
      <c r="D117" s="6">
        <v>55.67</v>
      </c>
      <c r="F117" s="9">
        <v>139</v>
      </c>
    </row>
    <row r="118" spans="1:6" ht="22.5">
      <c r="A118" s="3" t="s">
        <v>239</v>
      </c>
      <c r="B118" s="3" t="s">
        <v>240</v>
      </c>
      <c r="C118" s="5">
        <v>1</v>
      </c>
      <c r="D118" s="6">
        <v>78.66</v>
      </c>
      <c r="F118" s="9">
        <f t="shared" si="1"/>
        <v>106.191</v>
      </c>
    </row>
    <row r="119" spans="1:6" ht="22.5">
      <c r="A119" s="3" t="s">
        <v>56</v>
      </c>
      <c r="B119" s="3" t="s">
        <v>57</v>
      </c>
      <c r="C119" s="5">
        <v>10</v>
      </c>
      <c r="D119" s="6">
        <v>1584.22</v>
      </c>
      <c r="F119" s="9">
        <f t="shared" si="1"/>
        <v>2138.697</v>
      </c>
    </row>
    <row r="120" spans="1:6" ht="11.25">
      <c r="A120" s="3" t="s">
        <v>66</v>
      </c>
      <c r="B120" s="3" t="s">
        <v>67</v>
      </c>
      <c r="C120" s="5">
        <v>1</v>
      </c>
      <c r="D120" s="6">
        <v>34.95</v>
      </c>
      <c r="F120" s="9">
        <f t="shared" si="1"/>
        <v>47.182500000000005</v>
      </c>
    </row>
    <row r="121" spans="1:6" ht="22.5">
      <c r="A121" s="3" t="s">
        <v>66</v>
      </c>
      <c r="B121" s="3" t="s">
        <v>68</v>
      </c>
      <c r="C121" s="5">
        <v>10</v>
      </c>
      <c r="D121" s="6">
        <v>312.85</v>
      </c>
      <c r="F121" s="9">
        <f t="shared" si="1"/>
        <v>422.3475000000001</v>
      </c>
    </row>
    <row r="122" spans="1:6" ht="11.25">
      <c r="A122" s="3" t="s">
        <v>245</v>
      </c>
      <c r="B122" s="3" t="s">
        <v>281</v>
      </c>
      <c r="C122" s="5">
        <v>1</v>
      </c>
      <c r="D122" s="6">
        <v>242.25</v>
      </c>
      <c r="F122" s="9">
        <v>211</v>
      </c>
    </row>
    <row r="123" spans="1:6" ht="22.5">
      <c r="A123" s="3" t="s">
        <v>39</v>
      </c>
      <c r="B123" s="3" t="s">
        <v>38</v>
      </c>
      <c r="C123" s="5">
        <v>30</v>
      </c>
      <c r="D123" s="6">
        <v>148.81</v>
      </c>
      <c r="F123" s="9">
        <f t="shared" si="1"/>
        <v>200.89350000000002</v>
      </c>
    </row>
    <row r="124" spans="1:6" ht="22.5">
      <c r="A124" s="3" t="s">
        <v>39</v>
      </c>
      <c r="B124" s="3" t="s">
        <v>40</v>
      </c>
      <c r="C124" s="5">
        <v>50</v>
      </c>
      <c r="D124" s="6">
        <v>235.33</v>
      </c>
      <c r="F124" s="9">
        <f t="shared" si="1"/>
        <v>317.69550000000004</v>
      </c>
    </row>
    <row r="125" spans="1:6" ht="22.5">
      <c r="A125" s="3" t="s">
        <v>202</v>
      </c>
      <c r="B125" s="3" t="s">
        <v>203</v>
      </c>
      <c r="C125" s="5">
        <v>10</v>
      </c>
      <c r="D125" s="6">
        <v>90.5</v>
      </c>
      <c r="F125" s="9">
        <f t="shared" si="1"/>
        <v>122.17500000000001</v>
      </c>
    </row>
    <row r="126" spans="1:6" ht="33.75">
      <c r="A126" s="3" t="s">
        <v>53</v>
      </c>
      <c r="B126" s="3" t="s">
        <v>54</v>
      </c>
      <c r="C126" s="5">
        <v>10</v>
      </c>
      <c r="D126" s="6">
        <v>43</v>
      </c>
      <c r="F126" s="9">
        <f t="shared" si="1"/>
        <v>58.050000000000004</v>
      </c>
    </row>
    <row r="127" spans="1:6" ht="22.5">
      <c r="A127" s="3" t="s">
        <v>55</v>
      </c>
      <c r="B127" s="3" t="s">
        <v>64</v>
      </c>
      <c r="C127" s="5">
        <v>10</v>
      </c>
      <c r="D127" s="6">
        <v>42.98</v>
      </c>
      <c r="F127" s="9">
        <f t="shared" si="1"/>
        <v>58.022999999999996</v>
      </c>
    </row>
    <row r="128" spans="1:6" ht="22.5">
      <c r="A128" s="3" t="s">
        <v>55</v>
      </c>
      <c r="B128" s="3" t="s">
        <v>64</v>
      </c>
      <c r="C128" s="5">
        <v>10</v>
      </c>
      <c r="D128" s="6">
        <v>45.35</v>
      </c>
      <c r="F128" s="9">
        <f aca="true" t="shared" si="2" ref="F128:F186">D128*1.35</f>
        <v>61.222500000000004</v>
      </c>
    </row>
    <row r="129" spans="1:6" ht="22.5">
      <c r="A129" s="3" t="s">
        <v>55</v>
      </c>
      <c r="B129" s="3" t="s">
        <v>65</v>
      </c>
      <c r="C129" s="5">
        <v>1</v>
      </c>
      <c r="D129" s="6">
        <v>58.64</v>
      </c>
      <c r="F129" s="9">
        <f t="shared" si="2"/>
        <v>79.164</v>
      </c>
    </row>
    <row r="130" spans="1:6" ht="33.75">
      <c r="A130" s="3" t="s">
        <v>21</v>
      </c>
      <c r="B130" s="3" t="s">
        <v>23</v>
      </c>
      <c r="C130" s="5">
        <v>10</v>
      </c>
      <c r="D130" s="6">
        <v>27.36</v>
      </c>
      <c r="F130" s="9">
        <f t="shared" si="2"/>
        <v>36.936</v>
      </c>
    </row>
    <row r="131" spans="1:6" ht="22.5">
      <c r="A131" s="3" t="s">
        <v>124</v>
      </c>
      <c r="B131" s="3" t="s">
        <v>125</v>
      </c>
      <c r="C131" s="5">
        <v>10</v>
      </c>
      <c r="D131" s="6">
        <v>20.85</v>
      </c>
      <c r="F131" s="9">
        <v>50</v>
      </c>
    </row>
    <row r="132" spans="1:6" ht="33.75">
      <c r="A132" s="3" t="s">
        <v>76</v>
      </c>
      <c r="B132" s="3" t="s">
        <v>77</v>
      </c>
      <c r="C132" s="5">
        <v>10</v>
      </c>
      <c r="D132" s="6">
        <v>39.78</v>
      </c>
      <c r="F132" s="9">
        <f t="shared" si="2"/>
        <v>53.703</v>
      </c>
    </row>
    <row r="133" spans="1:6" ht="22.5">
      <c r="A133" s="3" t="s">
        <v>160</v>
      </c>
      <c r="B133" s="3" t="s">
        <v>161</v>
      </c>
      <c r="C133" s="5">
        <v>10</v>
      </c>
      <c r="D133" s="6">
        <v>52.47</v>
      </c>
      <c r="F133" s="9">
        <f t="shared" si="2"/>
        <v>70.8345</v>
      </c>
    </row>
    <row r="134" spans="1:6" ht="22.5">
      <c r="A134" s="3" t="s">
        <v>157</v>
      </c>
      <c r="B134" s="3" t="s">
        <v>264</v>
      </c>
      <c r="C134" s="5">
        <v>10</v>
      </c>
      <c r="D134" s="6">
        <v>36.48</v>
      </c>
      <c r="F134" s="9">
        <f t="shared" si="2"/>
        <v>49.248</v>
      </c>
    </row>
    <row r="135" spans="1:6" ht="33.75">
      <c r="A135" s="3" t="s">
        <v>70</v>
      </c>
      <c r="B135" s="3" t="s">
        <v>261</v>
      </c>
      <c r="C135" s="5">
        <v>10</v>
      </c>
      <c r="D135" s="6">
        <v>21.53</v>
      </c>
      <c r="F135" s="9">
        <f t="shared" si="2"/>
        <v>29.065500000000004</v>
      </c>
    </row>
    <row r="136" spans="1:6" ht="11.25">
      <c r="A136" s="3" t="s">
        <v>83</v>
      </c>
      <c r="B136" s="3" t="s">
        <v>388</v>
      </c>
      <c r="C136" s="5">
        <v>100</v>
      </c>
      <c r="D136" s="6">
        <v>11.71</v>
      </c>
      <c r="F136" s="9">
        <v>56</v>
      </c>
    </row>
    <row r="137" spans="1:6" ht="11.25">
      <c r="A137" s="3" t="s">
        <v>150</v>
      </c>
      <c r="B137" s="3" t="s">
        <v>104</v>
      </c>
      <c r="C137" s="5">
        <v>10</v>
      </c>
      <c r="D137" s="6">
        <v>3.9</v>
      </c>
      <c r="F137" s="9">
        <v>25</v>
      </c>
    </row>
    <row r="138" spans="1:6" ht="11.25">
      <c r="A138" s="3" t="s">
        <v>163</v>
      </c>
      <c r="B138" s="3" t="s">
        <v>127</v>
      </c>
      <c r="C138" s="5">
        <v>100</v>
      </c>
      <c r="D138" s="6">
        <v>74.04</v>
      </c>
      <c r="F138" s="9">
        <f t="shared" si="2"/>
        <v>99.95400000000002</v>
      </c>
    </row>
    <row r="139" spans="1:6" ht="11.25">
      <c r="A139" s="3" t="s">
        <v>71</v>
      </c>
      <c r="B139" s="3" t="s">
        <v>72</v>
      </c>
      <c r="C139" s="5">
        <v>30</v>
      </c>
      <c r="D139" s="6">
        <v>38.82</v>
      </c>
      <c r="F139" s="9">
        <f t="shared" si="2"/>
        <v>52.407000000000004</v>
      </c>
    </row>
    <row r="140" spans="1:6" ht="22.5">
      <c r="A140" s="3" t="s">
        <v>44</v>
      </c>
      <c r="B140" s="3" t="s">
        <v>262</v>
      </c>
      <c r="C140" s="5">
        <v>10</v>
      </c>
      <c r="D140" s="6">
        <v>61.66</v>
      </c>
      <c r="F140" s="9">
        <f t="shared" si="2"/>
        <v>83.241</v>
      </c>
    </row>
    <row r="141" spans="1:6" ht="22.5">
      <c r="A141" s="3" t="s">
        <v>44</v>
      </c>
      <c r="B141" s="3" t="s">
        <v>262</v>
      </c>
      <c r="C141" s="5">
        <v>10</v>
      </c>
      <c r="D141" s="6">
        <v>64.74</v>
      </c>
      <c r="F141" s="9">
        <f t="shared" si="2"/>
        <v>87.399</v>
      </c>
    </row>
    <row r="142" spans="1:6" ht="22.5">
      <c r="A142" s="3" t="s">
        <v>12</v>
      </c>
      <c r="B142" s="3" t="s">
        <v>14</v>
      </c>
      <c r="C142" s="5">
        <v>50</v>
      </c>
      <c r="D142" s="6">
        <v>21.81</v>
      </c>
      <c r="F142" s="9">
        <f t="shared" si="2"/>
        <v>29.4435</v>
      </c>
    </row>
    <row r="143" spans="1:6" ht="11.25">
      <c r="A143" s="3" t="s">
        <v>190</v>
      </c>
      <c r="B143" s="3" t="s">
        <v>191</v>
      </c>
      <c r="C143" s="5">
        <v>1</v>
      </c>
      <c r="D143" s="6">
        <v>44.96</v>
      </c>
      <c r="F143" s="9">
        <f t="shared" si="2"/>
        <v>60.696000000000005</v>
      </c>
    </row>
    <row r="144" spans="1:6" ht="11.25">
      <c r="A144" s="3" t="s">
        <v>3</v>
      </c>
      <c r="B144" s="3" t="s">
        <v>6</v>
      </c>
      <c r="C144" s="5">
        <v>10</v>
      </c>
      <c r="D144" s="6">
        <v>111.99</v>
      </c>
      <c r="F144" s="9">
        <f t="shared" si="2"/>
        <v>151.1865</v>
      </c>
    </row>
    <row r="145" spans="1:6" ht="22.5">
      <c r="A145" s="3" t="s">
        <v>165</v>
      </c>
      <c r="B145" s="3" t="s">
        <v>166</v>
      </c>
      <c r="C145" s="5">
        <v>10</v>
      </c>
      <c r="D145" s="6">
        <v>32.25</v>
      </c>
      <c r="F145" s="9">
        <f t="shared" si="2"/>
        <v>43.5375</v>
      </c>
    </row>
    <row r="146" spans="1:6" ht="33.75">
      <c r="A146" s="3" t="s">
        <v>21</v>
      </c>
      <c r="B146" s="3" t="s">
        <v>235</v>
      </c>
      <c r="C146" s="5">
        <v>10</v>
      </c>
      <c r="D146" s="6">
        <v>39.09</v>
      </c>
      <c r="F146" s="9">
        <f t="shared" si="2"/>
        <v>52.77150000000001</v>
      </c>
    </row>
    <row r="147" spans="1:6" ht="22.5">
      <c r="A147" s="3" t="s">
        <v>69</v>
      </c>
      <c r="B147" s="3" t="s">
        <v>389</v>
      </c>
      <c r="C147" s="5">
        <v>30</v>
      </c>
      <c r="D147" s="6">
        <v>13.68</v>
      </c>
      <c r="F147" s="9">
        <v>56</v>
      </c>
    </row>
    <row r="148" spans="1:6" ht="11.25">
      <c r="A148" s="3" t="s">
        <v>3</v>
      </c>
      <c r="B148" s="3" t="s">
        <v>4</v>
      </c>
      <c r="C148" s="5">
        <v>6</v>
      </c>
      <c r="D148" s="6">
        <v>104.97</v>
      </c>
      <c r="F148" s="9">
        <f t="shared" si="2"/>
        <v>141.70950000000002</v>
      </c>
    </row>
    <row r="149" spans="1:6" ht="22.5">
      <c r="A149" s="3" t="s">
        <v>124</v>
      </c>
      <c r="B149" s="3" t="s">
        <v>216</v>
      </c>
      <c r="C149" s="5">
        <v>10</v>
      </c>
      <c r="D149" s="6">
        <v>27.15</v>
      </c>
      <c r="F149" s="9">
        <f t="shared" si="2"/>
        <v>36.6525</v>
      </c>
    </row>
    <row r="150" spans="1:6" ht="33.75">
      <c r="A150" s="3" t="s">
        <v>69</v>
      </c>
      <c r="B150" s="3" t="s">
        <v>330</v>
      </c>
      <c r="C150" s="5">
        <v>10</v>
      </c>
      <c r="D150" s="6">
        <v>49.46</v>
      </c>
      <c r="F150" s="9">
        <f t="shared" si="2"/>
        <v>66.771</v>
      </c>
    </row>
    <row r="151" spans="1:6" ht="22.5">
      <c r="A151" s="3" t="s">
        <v>288</v>
      </c>
      <c r="B151" s="3" t="s">
        <v>289</v>
      </c>
      <c r="C151" s="5">
        <v>1</v>
      </c>
      <c r="D151" s="6">
        <v>137.7</v>
      </c>
      <c r="F151" s="9">
        <f t="shared" si="2"/>
        <v>185.895</v>
      </c>
    </row>
    <row r="152" spans="1:6" ht="22.5">
      <c r="A152" s="3" t="s">
        <v>36</v>
      </c>
      <c r="B152" s="3" t="s">
        <v>34</v>
      </c>
      <c r="C152" s="5">
        <v>10</v>
      </c>
      <c r="D152" s="6">
        <v>52.76</v>
      </c>
      <c r="F152" s="9">
        <f t="shared" si="2"/>
        <v>71.226</v>
      </c>
    </row>
    <row r="153" spans="1:6" ht="11.25">
      <c r="A153" s="3" t="s">
        <v>26</v>
      </c>
      <c r="B153" s="3" t="s">
        <v>103</v>
      </c>
      <c r="C153" s="5">
        <v>10</v>
      </c>
      <c r="D153" s="6">
        <v>4.75</v>
      </c>
      <c r="F153" s="9">
        <f t="shared" si="2"/>
        <v>6.4125000000000005</v>
      </c>
    </row>
    <row r="154" spans="1:6" ht="22.5">
      <c r="A154" s="3" t="s">
        <v>45</v>
      </c>
      <c r="B154" s="3" t="s">
        <v>51</v>
      </c>
      <c r="C154" s="5">
        <v>1</v>
      </c>
      <c r="D154" s="6">
        <v>4.45</v>
      </c>
      <c r="F154" s="9">
        <v>19</v>
      </c>
    </row>
    <row r="155" spans="1:6" ht="11.25">
      <c r="A155" s="3" t="s">
        <v>170</v>
      </c>
      <c r="B155" s="3" t="s">
        <v>255</v>
      </c>
      <c r="C155" s="5">
        <v>1</v>
      </c>
      <c r="D155" s="6">
        <v>16.94</v>
      </c>
      <c r="F155" s="9">
        <v>25</v>
      </c>
    </row>
    <row r="156" spans="1:6" ht="22.5">
      <c r="A156" s="3" t="s">
        <v>132</v>
      </c>
      <c r="B156" s="3" t="s">
        <v>133</v>
      </c>
      <c r="C156" s="5">
        <v>15</v>
      </c>
      <c r="D156" s="6">
        <v>180.54</v>
      </c>
      <c r="F156" s="9">
        <f t="shared" si="2"/>
        <v>243.729</v>
      </c>
    </row>
    <row r="157" spans="1:6" ht="22.5">
      <c r="A157" s="3" t="s">
        <v>244</v>
      </c>
      <c r="B157" s="3" t="s">
        <v>268</v>
      </c>
      <c r="C157" s="5">
        <v>1</v>
      </c>
      <c r="D157" s="6">
        <v>64.18</v>
      </c>
      <c r="F157" s="9">
        <f t="shared" si="2"/>
        <v>86.64300000000001</v>
      </c>
    </row>
    <row r="158" spans="1:6" ht="11.25">
      <c r="A158" s="3" t="s">
        <v>179</v>
      </c>
      <c r="B158" s="3" t="s">
        <v>178</v>
      </c>
      <c r="C158" s="5">
        <v>20</v>
      </c>
      <c r="D158" s="6">
        <v>129.47</v>
      </c>
      <c r="F158" s="9">
        <f t="shared" si="2"/>
        <v>174.7845</v>
      </c>
    </row>
    <row r="159" spans="1:6" ht="22.5">
      <c r="A159" s="3" t="s">
        <v>150</v>
      </c>
      <c r="B159" s="3" t="s">
        <v>390</v>
      </c>
      <c r="C159" s="5">
        <v>20</v>
      </c>
      <c r="D159" s="6">
        <v>20.23</v>
      </c>
      <c r="F159" s="9">
        <v>76</v>
      </c>
    </row>
    <row r="160" spans="1:6" ht="11.25">
      <c r="A160" s="3" t="s">
        <v>90</v>
      </c>
      <c r="B160" s="3" t="s">
        <v>273</v>
      </c>
      <c r="C160" s="5">
        <v>20</v>
      </c>
      <c r="D160" s="6">
        <v>39.07</v>
      </c>
      <c r="F160" s="9">
        <f t="shared" si="2"/>
        <v>52.7445</v>
      </c>
    </row>
    <row r="161" spans="1:6" ht="22.5">
      <c r="A161" s="3" t="s">
        <v>149</v>
      </c>
      <c r="B161" s="3" t="s">
        <v>391</v>
      </c>
      <c r="C161" s="5">
        <v>60</v>
      </c>
      <c r="D161" s="6">
        <v>60.48</v>
      </c>
      <c r="F161" s="9">
        <v>62</v>
      </c>
    </row>
    <row r="162" spans="1:6" ht="11.25">
      <c r="A162" s="3" t="s">
        <v>193</v>
      </c>
      <c r="B162" s="3" t="s">
        <v>392</v>
      </c>
      <c r="C162" s="5">
        <v>20</v>
      </c>
      <c r="D162" s="6">
        <v>78.02</v>
      </c>
      <c r="F162" s="9">
        <v>132</v>
      </c>
    </row>
    <row r="163" spans="1:6" ht="11.25">
      <c r="A163" s="3" t="s">
        <v>140</v>
      </c>
      <c r="B163" s="3" t="s">
        <v>334</v>
      </c>
      <c r="C163" s="5">
        <v>40</v>
      </c>
      <c r="D163" s="6">
        <v>66.42</v>
      </c>
      <c r="F163" s="9">
        <f t="shared" si="2"/>
        <v>89.667</v>
      </c>
    </row>
    <row r="164" spans="1:6" ht="22.5">
      <c r="A164" s="3" t="s">
        <v>8</v>
      </c>
      <c r="B164" s="3" t="s">
        <v>295</v>
      </c>
      <c r="C164" s="5">
        <v>30</v>
      </c>
      <c r="D164" s="6">
        <v>12.27</v>
      </c>
      <c r="F164" s="9">
        <f t="shared" si="2"/>
        <v>16.5645</v>
      </c>
    </row>
    <row r="165" spans="1:6" ht="11.25">
      <c r="A165" s="3" t="s">
        <v>136</v>
      </c>
      <c r="B165" s="3" t="s">
        <v>82</v>
      </c>
      <c r="C165" s="5">
        <v>10</v>
      </c>
      <c r="D165" s="6">
        <v>255.05</v>
      </c>
      <c r="F165" s="9">
        <v>620</v>
      </c>
    </row>
    <row r="166" spans="1:6" ht="11.25">
      <c r="A166" s="3" t="s">
        <v>61</v>
      </c>
      <c r="B166" s="3" t="s">
        <v>338</v>
      </c>
      <c r="C166" s="5">
        <v>50</v>
      </c>
      <c r="D166" s="6">
        <v>1221.2</v>
      </c>
      <c r="F166" s="9">
        <f t="shared" si="2"/>
        <v>1648.6200000000001</v>
      </c>
    </row>
    <row r="167" spans="1:6" ht="33.75">
      <c r="A167" s="3" t="s">
        <v>5</v>
      </c>
      <c r="B167" s="3" t="s">
        <v>362</v>
      </c>
      <c r="C167" s="5">
        <v>1</v>
      </c>
      <c r="D167" s="6">
        <v>248.55</v>
      </c>
      <c r="F167" s="9">
        <f t="shared" si="2"/>
        <v>335.5425</v>
      </c>
    </row>
    <row r="168" spans="1:6" ht="22.5">
      <c r="A168" s="3" t="s">
        <v>271</v>
      </c>
      <c r="B168" s="3" t="s">
        <v>272</v>
      </c>
      <c r="C168" s="5">
        <v>1</v>
      </c>
      <c r="D168" s="6">
        <v>143.14</v>
      </c>
      <c r="F168" s="9">
        <v>86</v>
      </c>
    </row>
    <row r="169" spans="1:6" ht="22.5">
      <c r="A169" s="3" t="s">
        <v>118</v>
      </c>
      <c r="B169" s="3" t="s">
        <v>270</v>
      </c>
      <c r="C169" s="5">
        <v>1</v>
      </c>
      <c r="D169" s="6">
        <v>115.61</v>
      </c>
      <c r="F169" s="9">
        <v>98</v>
      </c>
    </row>
    <row r="170" spans="1:6" ht="22.5">
      <c r="A170" s="3" t="s">
        <v>3</v>
      </c>
      <c r="B170" s="3" t="s">
        <v>276</v>
      </c>
      <c r="C170" s="5">
        <v>3</v>
      </c>
      <c r="D170" s="6">
        <v>243</v>
      </c>
      <c r="F170" s="9">
        <f t="shared" si="2"/>
        <v>328.05</v>
      </c>
    </row>
    <row r="171" spans="1:6" ht="22.5">
      <c r="A171" s="3" t="s">
        <v>136</v>
      </c>
      <c r="B171" s="3" t="s">
        <v>341</v>
      </c>
      <c r="C171" s="5">
        <v>20</v>
      </c>
      <c r="D171" s="6">
        <v>370.15</v>
      </c>
      <c r="F171" s="9">
        <v>390</v>
      </c>
    </row>
    <row r="172" spans="1:6" ht="22.5">
      <c r="A172" s="3" t="s">
        <v>71</v>
      </c>
      <c r="B172" s="3" t="s">
        <v>393</v>
      </c>
      <c r="C172" s="5">
        <v>50</v>
      </c>
      <c r="D172" s="6">
        <v>49.03</v>
      </c>
      <c r="F172" s="9">
        <v>70.5</v>
      </c>
    </row>
    <row r="173" spans="1:6" ht="11.25">
      <c r="A173" s="3" t="s">
        <v>95</v>
      </c>
      <c r="B173" s="3" t="s">
        <v>394</v>
      </c>
      <c r="C173" s="5">
        <v>50</v>
      </c>
      <c r="D173" s="6">
        <v>52.27</v>
      </c>
      <c r="F173" s="9">
        <f t="shared" si="2"/>
        <v>70.56450000000001</v>
      </c>
    </row>
    <row r="174" spans="1:6" ht="22.5">
      <c r="A174" s="3" t="s">
        <v>112</v>
      </c>
      <c r="B174" s="3" t="s">
        <v>321</v>
      </c>
      <c r="C174" s="5">
        <v>10</v>
      </c>
      <c r="D174" s="6">
        <v>128.28</v>
      </c>
      <c r="F174" s="9">
        <f t="shared" si="2"/>
        <v>173.17800000000003</v>
      </c>
    </row>
    <row r="175" spans="1:6" ht="22.5">
      <c r="A175" s="3" t="s">
        <v>112</v>
      </c>
      <c r="B175" s="3" t="s">
        <v>113</v>
      </c>
      <c r="C175" s="5">
        <v>100</v>
      </c>
      <c r="D175" s="6">
        <v>258.35</v>
      </c>
      <c r="F175" s="9">
        <f t="shared" si="2"/>
        <v>348.77250000000004</v>
      </c>
    </row>
    <row r="176" spans="1:6" ht="11.25">
      <c r="A176" s="3" t="s">
        <v>99</v>
      </c>
      <c r="B176" s="3" t="s">
        <v>98</v>
      </c>
      <c r="C176" s="5">
        <v>1</v>
      </c>
      <c r="D176" s="6">
        <v>629.35</v>
      </c>
      <c r="F176" s="9">
        <f t="shared" si="2"/>
        <v>849.6225000000001</v>
      </c>
    </row>
    <row r="177" spans="1:6" ht="11.25">
      <c r="A177" s="3" t="s">
        <v>99</v>
      </c>
      <c r="B177" s="3" t="s">
        <v>260</v>
      </c>
      <c r="C177" s="5">
        <v>1</v>
      </c>
      <c r="D177" s="6">
        <v>663.97</v>
      </c>
      <c r="F177" s="9">
        <f t="shared" si="2"/>
        <v>896.3595000000001</v>
      </c>
    </row>
    <row r="178" spans="1:6" ht="22.5">
      <c r="A178" s="3" t="s">
        <v>153</v>
      </c>
      <c r="B178" s="3" t="s">
        <v>266</v>
      </c>
      <c r="C178" s="5">
        <v>3</v>
      </c>
      <c r="D178" s="6">
        <v>38.66</v>
      </c>
      <c r="F178" s="9">
        <f t="shared" si="2"/>
        <v>52.190999999999995</v>
      </c>
    </row>
    <row r="179" spans="1:6" ht="22.5">
      <c r="A179" s="3" t="s">
        <v>115</v>
      </c>
      <c r="B179" s="3" t="s">
        <v>114</v>
      </c>
      <c r="C179" s="5">
        <v>6</v>
      </c>
      <c r="D179" s="6">
        <v>32.94</v>
      </c>
      <c r="F179" s="9">
        <f t="shared" si="2"/>
        <v>44.469</v>
      </c>
    </row>
    <row r="180" spans="1:6" ht="22.5">
      <c r="A180" s="3" t="s">
        <v>31</v>
      </c>
      <c r="B180" s="3" t="s">
        <v>278</v>
      </c>
      <c r="C180" s="5">
        <v>1</v>
      </c>
      <c r="D180" s="6">
        <v>127.7</v>
      </c>
      <c r="F180" s="9">
        <v>100</v>
      </c>
    </row>
    <row r="181" spans="1:6" ht="11.25">
      <c r="A181" s="3" t="s">
        <v>292</v>
      </c>
      <c r="B181" s="3" t="s">
        <v>298</v>
      </c>
      <c r="C181" s="5">
        <v>10</v>
      </c>
      <c r="D181" s="6">
        <v>34.22</v>
      </c>
      <c r="F181" s="9">
        <f t="shared" si="2"/>
        <v>46.197</v>
      </c>
    </row>
    <row r="182" spans="1:6" ht="11.25">
      <c r="A182" s="3" t="s">
        <v>279</v>
      </c>
      <c r="B182" s="3" t="s">
        <v>7</v>
      </c>
      <c r="C182" s="5">
        <v>30</v>
      </c>
      <c r="D182" s="6">
        <v>385.23</v>
      </c>
      <c r="F182" s="9">
        <f t="shared" si="2"/>
        <v>520.0605</v>
      </c>
    </row>
    <row r="183" spans="1:6" ht="11.25">
      <c r="A183" s="3" t="s">
        <v>24</v>
      </c>
      <c r="B183" s="3" t="s">
        <v>325</v>
      </c>
      <c r="C183" s="5">
        <v>30</v>
      </c>
      <c r="D183" s="6">
        <v>17.06</v>
      </c>
      <c r="F183" s="9">
        <f t="shared" si="2"/>
        <v>23.031</v>
      </c>
    </row>
    <row r="184" spans="1:6" ht="11.25">
      <c r="A184" s="3" t="s">
        <v>192</v>
      </c>
      <c r="B184" s="3" t="s">
        <v>126</v>
      </c>
      <c r="C184" s="5">
        <v>20</v>
      </c>
      <c r="D184" s="6">
        <v>29.23</v>
      </c>
      <c r="F184" s="9">
        <f t="shared" si="2"/>
        <v>39.4605</v>
      </c>
    </row>
    <row r="185" spans="1:6" ht="11.25">
      <c r="A185" s="3" t="s">
        <v>182</v>
      </c>
      <c r="B185" s="3" t="s">
        <v>183</v>
      </c>
      <c r="C185" s="5">
        <v>7</v>
      </c>
      <c r="D185" s="6">
        <v>41.05</v>
      </c>
      <c r="F185" s="9">
        <f t="shared" si="2"/>
        <v>55.4175</v>
      </c>
    </row>
    <row r="186" spans="1:6" ht="22.5">
      <c r="A186" s="3" t="s">
        <v>28</v>
      </c>
      <c r="B186" s="3" t="s">
        <v>315</v>
      </c>
      <c r="C186" s="5">
        <v>30</v>
      </c>
      <c r="D186" s="6">
        <v>48.39</v>
      </c>
      <c r="F186" s="9">
        <f t="shared" si="2"/>
        <v>65.32650000000001</v>
      </c>
    </row>
    <row r="187" spans="1:6" ht="11.25">
      <c r="A187" s="3" t="s">
        <v>106</v>
      </c>
      <c r="B187" s="3" t="s">
        <v>107</v>
      </c>
      <c r="C187" s="5">
        <v>40</v>
      </c>
      <c r="D187" s="6">
        <v>33.52</v>
      </c>
      <c r="F187" s="9">
        <f aca="true" t="shared" si="3" ref="F187:F247">D187*1.35</f>
        <v>45.25200000000001</v>
      </c>
    </row>
    <row r="188" spans="1:6" ht="22.5">
      <c r="A188" s="3" t="s">
        <v>185</v>
      </c>
      <c r="B188" s="3" t="s">
        <v>308</v>
      </c>
      <c r="C188" s="5">
        <v>30</v>
      </c>
      <c r="D188" s="6">
        <v>141.96</v>
      </c>
      <c r="F188" s="9">
        <f t="shared" si="3"/>
        <v>191.64600000000002</v>
      </c>
    </row>
    <row r="189" spans="1:6" ht="11.25">
      <c r="A189" s="3" t="s">
        <v>94</v>
      </c>
      <c r="B189" s="3" t="s">
        <v>307</v>
      </c>
      <c r="C189" s="5">
        <v>7</v>
      </c>
      <c r="D189" s="6">
        <v>675.57</v>
      </c>
      <c r="F189" s="9">
        <f t="shared" si="3"/>
        <v>912.0195000000001</v>
      </c>
    </row>
    <row r="190" spans="1:6" ht="22.5">
      <c r="A190" s="3" t="s">
        <v>149</v>
      </c>
      <c r="B190" s="3" t="s">
        <v>354</v>
      </c>
      <c r="C190" s="5">
        <v>60</v>
      </c>
      <c r="D190" s="6">
        <v>69.12</v>
      </c>
      <c r="F190" s="9">
        <f t="shared" si="3"/>
        <v>93.31200000000001</v>
      </c>
    </row>
    <row r="191" spans="1:6" ht="11.25">
      <c r="A191" s="3" t="s">
        <v>187</v>
      </c>
      <c r="B191" s="3" t="s">
        <v>246</v>
      </c>
      <c r="C191" s="5">
        <v>20</v>
      </c>
      <c r="D191" s="6">
        <v>73.63</v>
      </c>
      <c r="F191" s="9">
        <f t="shared" si="3"/>
        <v>99.4005</v>
      </c>
    </row>
    <row r="192" spans="1:6" ht="22.5">
      <c r="A192" s="3" t="s">
        <v>136</v>
      </c>
      <c r="B192" s="3" t="s">
        <v>137</v>
      </c>
      <c r="C192" s="5">
        <v>10</v>
      </c>
      <c r="D192" s="6">
        <v>158.06</v>
      </c>
      <c r="F192" s="9">
        <v>222</v>
      </c>
    </row>
    <row r="193" spans="1:6" ht="11.25">
      <c r="A193" s="3" t="s">
        <v>129</v>
      </c>
      <c r="B193" s="3" t="s">
        <v>322</v>
      </c>
      <c r="C193" s="5">
        <v>10</v>
      </c>
      <c r="D193" s="6">
        <v>275.41</v>
      </c>
      <c r="F193" s="9">
        <f t="shared" si="3"/>
        <v>371.80350000000004</v>
      </c>
    </row>
    <row r="194" spans="1:6" ht="22.5">
      <c r="A194" s="3" t="s">
        <v>102</v>
      </c>
      <c r="B194" s="3" t="s">
        <v>342</v>
      </c>
      <c r="C194" s="5">
        <v>10</v>
      </c>
      <c r="D194" s="6">
        <v>67.42</v>
      </c>
      <c r="F194" s="9">
        <f t="shared" si="3"/>
        <v>91.01700000000001</v>
      </c>
    </row>
    <row r="195" spans="1:6" ht="11.25">
      <c r="A195" s="3" t="s">
        <v>145</v>
      </c>
      <c r="B195" s="3" t="s">
        <v>13</v>
      </c>
      <c r="C195" s="5">
        <v>50</v>
      </c>
      <c r="D195" s="6">
        <v>110.23</v>
      </c>
      <c r="F195" s="9">
        <f t="shared" si="3"/>
        <v>148.81050000000002</v>
      </c>
    </row>
    <row r="196" spans="1:6" ht="22.5">
      <c r="A196" s="3" t="s">
        <v>176</v>
      </c>
      <c r="B196" s="3" t="s">
        <v>274</v>
      </c>
      <c r="C196" s="5">
        <v>5</v>
      </c>
      <c r="D196" s="6">
        <v>96.9</v>
      </c>
      <c r="F196" s="9">
        <f t="shared" si="3"/>
        <v>130.81500000000003</v>
      </c>
    </row>
    <row r="197" spans="1:6" ht="22.5">
      <c r="A197" s="3" t="s">
        <v>251</v>
      </c>
      <c r="B197" s="3" t="s">
        <v>332</v>
      </c>
      <c r="C197" s="5">
        <v>30</v>
      </c>
      <c r="D197" s="6">
        <v>83.62</v>
      </c>
      <c r="F197" s="9">
        <f t="shared" si="3"/>
        <v>112.88700000000001</v>
      </c>
    </row>
    <row r="198" spans="1:6" ht="11.25">
      <c r="A198" s="3" t="s">
        <v>176</v>
      </c>
      <c r="B198" s="3" t="s">
        <v>59</v>
      </c>
      <c r="C198" s="5">
        <v>20</v>
      </c>
      <c r="D198" s="6">
        <v>275.85</v>
      </c>
      <c r="F198" s="9">
        <f t="shared" si="3"/>
        <v>372.39750000000004</v>
      </c>
    </row>
    <row r="199" spans="1:6" ht="11.25">
      <c r="A199" s="3" t="s">
        <v>252</v>
      </c>
      <c r="B199" s="3" t="s">
        <v>291</v>
      </c>
      <c r="C199" s="5">
        <v>30</v>
      </c>
      <c r="D199" s="6">
        <v>167.63</v>
      </c>
      <c r="F199" s="9">
        <f t="shared" si="3"/>
        <v>226.3005</v>
      </c>
    </row>
    <row r="200" spans="1:6" ht="22.5">
      <c r="A200" s="3" t="s">
        <v>198</v>
      </c>
      <c r="B200" s="3" t="s">
        <v>197</v>
      </c>
      <c r="C200" s="5">
        <v>1</v>
      </c>
      <c r="D200" s="6">
        <v>26.38</v>
      </c>
      <c r="F200" s="9">
        <f t="shared" si="3"/>
        <v>35.613</v>
      </c>
    </row>
    <row r="201" spans="1:6" ht="22.5">
      <c r="A201" s="3" t="s">
        <v>130</v>
      </c>
      <c r="B201" s="3" t="s">
        <v>131</v>
      </c>
      <c r="C201" s="5">
        <v>10</v>
      </c>
      <c r="D201" s="6">
        <v>46.91</v>
      </c>
      <c r="F201" s="9">
        <f t="shared" si="3"/>
        <v>63.3285</v>
      </c>
    </row>
    <row r="202" spans="1:6" ht="22.5">
      <c r="A202" s="3" t="s">
        <v>138</v>
      </c>
      <c r="B202" s="3" t="s">
        <v>139</v>
      </c>
      <c r="C202" s="5">
        <v>10</v>
      </c>
      <c r="D202" s="6">
        <v>46.91</v>
      </c>
      <c r="F202" s="9">
        <f t="shared" si="3"/>
        <v>63.3285</v>
      </c>
    </row>
    <row r="203" spans="1:6" ht="22.5">
      <c r="A203" s="3" t="s">
        <v>19</v>
      </c>
      <c r="B203" s="3" t="s">
        <v>285</v>
      </c>
      <c r="C203" s="5">
        <v>50</v>
      </c>
      <c r="D203" s="6">
        <v>434.9</v>
      </c>
      <c r="F203" s="9">
        <f t="shared" si="3"/>
        <v>587.115</v>
      </c>
    </row>
    <row r="204" spans="1:6" ht="22.5">
      <c r="A204" s="3" t="s">
        <v>175</v>
      </c>
      <c r="B204" s="3" t="s">
        <v>105</v>
      </c>
      <c r="C204" s="5">
        <v>50</v>
      </c>
      <c r="D204" s="6">
        <v>488.77</v>
      </c>
      <c r="F204" s="9">
        <f t="shared" si="3"/>
        <v>659.8395</v>
      </c>
    </row>
    <row r="205" spans="1:6" ht="22.5">
      <c r="A205" s="3" t="s">
        <v>165</v>
      </c>
      <c r="B205" s="3" t="s">
        <v>312</v>
      </c>
      <c r="C205" s="5">
        <v>1</v>
      </c>
      <c r="D205" s="6">
        <v>43.4</v>
      </c>
      <c r="F205" s="9">
        <f t="shared" si="3"/>
        <v>58.59</v>
      </c>
    </row>
    <row r="206" spans="1:6" ht="22.5">
      <c r="A206" s="3" t="s">
        <v>124</v>
      </c>
      <c r="B206" s="3" t="s">
        <v>286</v>
      </c>
      <c r="C206" s="5">
        <v>10</v>
      </c>
      <c r="D206" s="6">
        <v>34.11</v>
      </c>
      <c r="F206" s="9">
        <f t="shared" si="3"/>
        <v>46.048500000000004</v>
      </c>
    </row>
    <row r="207" spans="1:6" ht="22.5">
      <c r="A207" s="3" t="s">
        <v>157</v>
      </c>
      <c r="B207" s="3" t="s">
        <v>263</v>
      </c>
      <c r="C207" s="5">
        <v>10</v>
      </c>
      <c r="D207" s="6">
        <v>42.33</v>
      </c>
      <c r="F207" s="9">
        <f t="shared" si="3"/>
        <v>57.1455</v>
      </c>
    </row>
    <row r="208" spans="1:6" ht="22.5">
      <c r="A208" s="3" t="s">
        <v>187</v>
      </c>
      <c r="B208" s="3" t="s">
        <v>234</v>
      </c>
      <c r="C208" s="5">
        <v>10</v>
      </c>
      <c r="D208" s="6">
        <v>38.75</v>
      </c>
      <c r="F208" s="9">
        <f t="shared" si="3"/>
        <v>52.3125</v>
      </c>
    </row>
    <row r="209" spans="1:6" ht="33.75">
      <c r="A209" s="3" t="s">
        <v>53</v>
      </c>
      <c r="B209" s="3" t="s">
        <v>311</v>
      </c>
      <c r="C209" s="5">
        <v>10</v>
      </c>
      <c r="D209" s="6">
        <v>46.29</v>
      </c>
      <c r="F209" s="9">
        <f t="shared" si="3"/>
        <v>62.4915</v>
      </c>
    </row>
    <row r="210" spans="1:6" ht="33.75">
      <c r="A210" s="3" t="s">
        <v>53</v>
      </c>
      <c r="B210" s="3" t="s">
        <v>357</v>
      </c>
      <c r="C210" s="5">
        <v>10</v>
      </c>
      <c r="D210" s="6">
        <v>46.29</v>
      </c>
      <c r="F210" s="9">
        <f t="shared" si="3"/>
        <v>62.4915</v>
      </c>
    </row>
    <row r="211" spans="1:6" ht="22.5">
      <c r="A211" s="3" t="s">
        <v>150</v>
      </c>
      <c r="B211" s="3" t="s">
        <v>318</v>
      </c>
      <c r="C211" s="5">
        <v>10</v>
      </c>
      <c r="D211" s="6">
        <v>38.1</v>
      </c>
      <c r="F211" s="9">
        <f t="shared" si="3"/>
        <v>51.435</v>
      </c>
    </row>
    <row r="212" spans="1:6" ht="33.75">
      <c r="A212" s="3" t="s">
        <v>208</v>
      </c>
      <c r="B212" s="3" t="s">
        <v>356</v>
      </c>
      <c r="C212" s="5">
        <v>10</v>
      </c>
      <c r="D212" s="6">
        <v>305.11</v>
      </c>
      <c r="F212" s="9">
        <f t="shared" si="3"/>
        <v>411.89850000000007</v>
      </c>
    </row>
    <row r="213" spans="1:6" ht="11.25">
      <c r="A213" s="3" t="s">
        <v>15</v>
      </c>
      <c r="B213" s="3" t="s">
        <v>305</v>
      </c>
      <c r="C213" s="5">
        <v>20</v>
      </c>
      <c r="D213" s="6">
        <v>117.91</v>
      </c>
      <c r="F213" s="9">
        <f t="shared" si="3"/>
        <v>159.1785</v>
      </c>
    </row>
    <row r="214" spans="1:6" ht="11.25">
      <c r="A214" s="3" t="s">
        <v>190</v>
      </c>
      <c r="B214" s="3" t="s">
        <v>328</v>
      </c>
      <c r="C214" s="5">
        <v>1</v>
      </c>
      <c r="D214" s="6">
        <v>155.52</v>
      </c>
      <c r="F214" s="9">
        <f t="shared" si="3"/>
        <v>209.95200000000003</v>
      </c>
    </row>
    <row r="215" spans="1:6" ht="22.5">
      <c r="A215" s="3" t="s">
        <v>189</v>
      </c>
      <c r="B215" s="3" t="s">
        <v>146</v>
      </c>
      <c r="C215" s="5">
        <v>10</v>
      </c>
      <c r="D215" s="6">
        <v>269.22</v>
      </c>
      <c r="F215" s="9">
        <f t="shared" si="3"/>
        <v>363.44700000000006</v>
      </c>
    </row>
    <row r="216" spans="1:6" ht="22.5">
      <c r="A216" s="3" t="s">
        <v>19</v>
      </c>
      <c r="B216" s="3" t="s">
        <v>20</v>
      </c>
      <c r="C216" s="5">
        <v>10</v>
      </c>
      <c r="D216" s="6">
        <v>173.97</v>
      </c>
      <c r="F216" s="9">
        <f t="shared" si="3"/>
        <v>234.85950000000003</v>
      </c>
    </row>
    <row r="217" spans="1:6" ht="11.25">
      <c r="A217" s="3" t="s">
        <v>22</v>
      </c>
      <c r="B217" s="3" t="s">
        <v>282</v>
      </c>
      <c r="C217" s="5">
        <v>1</v>
      </c>
      <c r="D217" s="6">
        <v>106.92</v>
      </c>
      <c r="F217" s="9">
        <f t="shared" si="3"/>
        <v>144.342</v>
      </c>
    </row>
    <row r="218" spans="1:6" ht="22.5">
      <c r="A218" s="3" t="s">
        <v>180</v>
      </c>
      <c r="B218" s="3" t="s">
        <v>320</v>
      </c>
      <c r="C218" s="5">
        <v>10</v>
      </c>
      <c r="D218" s="6">
        <v>818.44</v>
      </c>
      <c r="F218" s="9">
        <f t="shared" si="3"/>
        <v>1104.8940000000002</v>
      </c>
    </row>
    <row r="219" spans="1:6" ht="22.5">
      <c r="A219" s="3" t="s">
        <v>70</v>
      </c>
      <c r="B219" s="3" t="s">
        <v>81</v>
      </c>
      <c r="C219" s="5">
        <v>10</v>
      </c>
      <c r="D219" s="6">
        <v>23.92</v>
      </c>
      <c r="F219" s="9">
        <f t="shared" si="3"/>
        <v>32.292</v>
      </c>
    </row>
    <row r="220" spans="1:6" ht="33.75">
      <c r="A220" s="3" t="s">
        <v>162</v>
      </c>
      <c r="B220" s="3" t="s">
        <v>395</v>
      </c>
      <c r="C220" s="5">
        <v>10</v>
      </c>
      <c r="D220" s="6">
        <v>85.89</v>
      </c>
      <c r="F220" s="9">
        <v>95.5</v>
      </c>
    </row>
    <row r="221" spans="1:6" ht="11.25">
      <c r="A221" s="3" t="s">
        <v>95</v>
      </c>
      <c r="B221" s="3" t="s">
        <v>96</v>
      </c>
      <c r="C221" s="5">
        <v>10</v>
      </c>
      <c r="D221" s="6">
        <v>9.14</v>
      </c>
      <c r="F221" s="9">
        <f t="shared" si="3"/>
        <v>12.339000000000002</v>
      </c>
    </row>
    <row r="222" spans="1:6" ht="11.25">
      <c r="A222" s="3" t="s">
        <v>106</v>
      </c>
      <c r="B222" s="3" t="s">
        <v>337</v>
      </c>
      <c r="C222" s="5">
        <v>20</v>
      </c>
      <c r="D222" s="6">
        <v>12.9</v>
      </c>
      <c r="F222" s="9">
        <f t="shared" si="3"/>
        <v>17.415000000000003</v>
      </c>
    </row>
    <row r="223" spans="1:6" ht="22.5">
      <c r="A223" s="3" t="s">
        <v>149</v>
      </c>
      <c r="B223" s="3" t="s">
        <v>306</v>
      </c>
      <c r="C223" s="5">
        <v>60</v>
      </c>
      <c r="D223" s="6">
        <v>53.01</v>
      </c>
      <c r="F223" s="9">
        <f t="shared" si="3"/>
        <v>71.5635</v>
      </c>
    </row>
    <row r="224" spans="1:6" ht="11.25">
      <c r="A224" s="3" t="s">
        <v>187</v>
      </c>
      <c r="B224" s="3" t="s">
        <v>305</v>
      </c>
      <c r="C224" s="5">
        <v>20</v>
      </c>
      <c r="D224" s="6">
        <v>92.12</v>
      </c>
      <c r="F224" s="9">
        <f t="shared" si="3"/>
        <v>124.36200000000001</v>
      </c>
    </row>
    <row r="225" spans="1:6" ht="11.25">
      <c r="A225" s="3" t="s">
        <v>212</v>
      </c>
      <c r="B225" s="3" t="s">
        <v>16</v>
      </c>
      <c r="C225" s="5">
        <v>20</v>
      </c>
      <c r="D225" s="6">
        <v>18.1</v>
      </c>
      <c r="F225" s="9">
        <f t="shared" si="3"/>
        <v>24.435000000000002</v>
      </c>
    </row>
    <row r="226" spans="1:6" ht="22.5">
      <c r="A226" s="3" t="s">
        <v>140</v>
      </c>
      <c r="B226" s="3" t="s">
        <v>297</v>
      </c>
      <c r="C226" s="5">
        <v>1</v>
      </c>
      <c r="D226" s="6">
        <v>127.63</v>
      </c>
      <c r="F226" s="9">
        <v>130.5</v>
      </c>
    </row>
    <row r="227" spans="1:6" ht="11.25">
      <c r="A227" s="3" t="s">
        <v>22</v>
      </c>
      <c r="B227" s="3" t="s">
        <v>29</v>
      </c>
      <c r="C227" s="5">
        <v>20</v>
      </c>
      <c r="D227" s="6">
        <v>52.41</v>
      </c>
      <c r="F227" s="9">
        <f t="shared" si="3"/>
        <v>70.7535</v>
      </c>
    </row>
    <row r="228" spans="1:6" ht="22.5">
      <c r="A228" s="3" t="s">
        <v>37</v>
      </c>
      <c r="B228" s="3" t="s">
        <v>284</v>
      </c>
      <c r="C228" s="5">
        <v>30</v>
      </c>
      <c r="D228" s="6">
        <v>243</v>
      </c>
      <c r="F228" s="9">
        <f t="shared" si="3"/>
        <v>328.05</v>
      </c>
    </row>
    <row r="229" spans="1:6" ht="22.5">
      <c r="A229" s="3" t="s">
        <v>170</v>
      </c>
      <c r="B229" s="3" t="s">
        <v>171</v>
      </c>
      <c r="C229" s="5">
        <v>1</v>
      </c>
      <c r="D229" s="6">
        <v>17.99</v>
      </c>
      <c r="F229" s="9">
        <f t="shared" si="3"/>
        <v>24.2865</v>
      </c>
    </row>
    <row r="230" spans="1:6" ht="11.25">
      <c r="A230" s="3" t="s">
        <v>45</v>
      </c>
      <c r="B230" s="3" t="s">
        <v>52</v>
      </c>
      <c r="C230" s="5">
        <v>1</v>
      </c>
      <c r="D230" s="6">
        <v>5.23</v>
      </c>
      <c r="F230" s="9">
        <f t="shared" si="3"/>
        <v>7.060500000000001</v>
      </c>
    </row>
    <row r="231" spans="1:6" ht="11.25">
      <c r="A231" s="3" t="s">
        <v>241</v>
      </c>
      <c r="B231" s="3" t="s">
        <v>242</v>
      </c>
      <c r="C231" s="5">
        <v>60</v>
      </c>
      <c r="D231" s="6">
        <v>139.3</v>
      </c>
      <c r="F231" s="9">
        <f t="shared" si="3"/>
        <v>188.05500000000004</v>
      </c>
    </row>
    <row r="232" spans="1:6" ht="11.25">
      <c r="A232" s="3" t="s">
        <v>106</v>
      </c>
      <c r="B232" s="3" t="s">
        <v>80</v>
      </c>
      <c r="C232" s="5">
        <v>20</v>
      </c>
      <c r="D232" s="6">
        <v>38.89</v>
      </c>
      <c r="F232" s="9">
        <f t="shared" si="3"/>
        <v>52.50150000000001</v>
      </c>
    </row>
    <row r="233" spans="1:6" ht="11.25">
      <c r="A233" s="3" t="s">
        <v>21</v>
      </c>
      <c r="B233" s="3" t="s">
        <v>256</v>
      </c>
      <c r="C233" s="5">
        <v>200</v>
      </c>
      <c r="D233" s="6">
        <v>24.65</v>
      </c>
      <c r="F233" s="9">
        <f t="shared" si="3"/>
        <v>33.2775</v>
      </c>
    </row>
    <row r="234" spans="1:6" ht="22.5">
      <c r="A234" s="3" t="s">
        <v>167</v>
      </c>
      <c r="B234" s="3" t="s">
        <v>353</v>
      </c>
      <c r="C234" s="5">
        <v>30</v>
      </c>
      <c r="D234" s="6">
        <v>44.81</v>
      </c>
      <c r="F234" s="9">
        <f t="shared" si="3"/>
        <v>60.493500000000004</v>
      </c>
    </row>
    <row r="235" spans="1:6" ht="22.5">
      <c r="A235" s="3" t="s">
        <v>73</v>
      </c>
      <c r="B235" s="3" t="s">
        <v>319</v>
      </c>
      <c r="C235" s="5">
        <v>20</v>
      </c>
      <c r="D235" s="6">
        <v>334.69</v>
      </c>
      <c r="F235" s="9">
        <f t="shared" si="3"/>
        <v>451.8315</v>
      </c>
    </row>
    <row r="236" spans="1:6" ht="11.25">
      <c r="A236" s="3" t="s">
        <v>180</v>
      </c>
      <c r="B236" s="3" t="s">
        <v>317</v>
      </c>
      <c r="C236" s="5">
        <v>10</v>
      </c>
      <c r="D236" s="6">
        <v>515.42</v>
      </c>
      <c r="F236" s="9">
        <f t="shared" si="3"/>
        <v>695.817</v>
      </c>
    </row>
    <row r="237" spans="1:6" ht="22.5">
      <c r="A237" s="3" t="s">
        <v>181</v>
      </c>
      <c r="B237" s="3" t="s">
        <v>290</v>
      </c>
      <c r="C237" s="5">
        <v>5</v>
      </c>
      <c r="D237" s="6">
        <v>172.98</v>
      </c>
      <c r="F237" s="9">
        <f t="shared" si="3"/>
        <v>233.523</v>
      </c>
    </row>
    <row r="238" spans="1:6" ht="22.5">
      <c r="A238" s="3" t="s">
        <v>78</v>
      </c>
      <c r="B238" s="3" t="s">
        <v>396</v>
      </c>
      <c r="C238" s="5">
        <v>20</v>
      </c>
      <c r="D238" s="6">
        <v>12.43</v>
      </c>
      <c r="F238" s="9">
        <v>36</v>
      </c>
    </row>
    <row r="239" spans="1:6" ht="11.25">
      <c r="A239" s="3" t="s">
        <v>87</v>
      </c>
      <c r="B239" s="3" t="s">
        <v>86</v>
      </c>
      <c r="C239" s="5">
        <v>100</v>
      </c>
      <c r="D239" s="6">
        <v>93.03</v>
      </c>
      <c r="F239" s="9">
        <f t="shared" si="3"/>
        <v>125.5905</v>
      </c>
    </row>
    <row r="240" spans="1:6" ht="11.25">
      <c r="A240" s="3" t="s">
        <v>87</v>
      </c>
      <c r="B240" s="3" t="s">
        <v>324</v>
      </c>
      <c r="C240" s="5">
        <v>100</v>
      </c>
      <c r="D240" s="6">
        <v>93.03</v>
      </c>
      <c r="F240" s="9">
        <f t="shared" si="3"/>
        <v>125.5905</v>
      </c>
    </row>
    <row r="241" spans="1:6" ht="11.25">
      <c r="A241" s="3" t="s">
        <v>195</v>
      </c>
      <c r="B241" s="3" t="s">
        <v>196</v>
      </c>
      <c r="C241" s="5">
        <v>50</v>
      </c>
      <c r="D241" s="6">
        <v>114.51</v>
      </c>
      <c r="F241" s="9">
        <f t="shared" si="3"/>
        <v>154.5885</v>
      </c>
    </row>
    <row r="242" spans="1:6" ht="33.75">
      <c r="A242" s="3" t="s">
        <v>78</v>
      </c>
      <c r="B242" s="3" t="s">
        <v>79</v>
      </c>
      <c r="C242" s="5">
        <v>10</v>
      </c>
      <c r="D242" s="6">
        <v>88.74</v>
      </c>
      <c r="F242" s="9">
        <f t="shared" si="3"/>
        <v>119.799</v>
      </c>
    </row>
    <row r="243" spans="1:6" ht="11.25">
      <c r="A243" s="3" t="s">
        <v>159</v>
      </c>
      <c r="B243" s="3" t="s">
        <v>158</v>
      </c>
      <c r="C243" s="5">
        <v>60</v>
      </c>
      <c r="D243" s="6">
        <v>94.26</v>
      </c>
      <c r="F243" s="9">
        <f t="shared" si="3"/>
        <v>127.25100000000002</v>
      </c>
    </row>
    <row r="244" spans="1:6" ht="11.25">
      <c r="A244" s="3" t="s">
        <v>163</v>
      </c>
      <c r="B244" s="3" t="s">
        <v>127</v>
      </c>
      <c r="C244" s="5">
        <v>100</v>
      </c>
      <c r="D244" s="6">
        <v>79.96</v>
      </c>
      <c r="F244" s="9">
        <f t="shared" si="3"/>
        <v>107.946</v>
      </c>
    </row>
    <row r="245" spans="1:6" ht="22.5">
      <c r="A245" s="3" t="s">
        <v>8</v>
      </c>
      <c r="B245" s="3" t="s">
        <v>10</v>
      </c>
      <c r="C245" s="5">
        <v>30</v>
      </c>
      <c r="D245" s="6">
        <v>28</v>
      </c>
      <c r="F245" s="9">
        <f t="shared" si="3"/>
        <v>37.800000000000004</v>
      </c>
    </row>
    <row r="246" spans="1:6" ht="11.25">
      <c r="A246" s="3" t="s">
        <v>187</v>
      </c>
      <c r="B246" s="3" t="s">
        <v>104</v>
      </c>
      <c r="C246" s="5">
        <v>10</v>
      </c>
      <c r="D246" s="6">
        <v>26.08</v>
      </c>
      <c r="F246" s="9">
        <v>60.5</v>
      </c>
    </row>
    <row r="247" spans="1:6" ht="22.5">
      <c r="A247" s="3" t="s">
        <v>314</v>
      </c>
      <c r="B247" s="3" t="s">
        <v>360</v>
      </c>
      <c r="C247" s="5">
        <v>30</v>
      </c>
      <c r="D247" s="6">
        <v>78.98</v>
      </c>
      <c r="F247" s="9">
        <f t="shared" si="3"/>
        <v>106.62300000000002</v>
      </c>
    </row>
    <row r="248" spans="1:6" ht="11.25">
      <c r="A248" s="3" t="s">
        <v>174</v>
      </c>
      <c r="B248" s="3" t="s">
        <v>217</v>
      </c>
      <c r="C248" s="5">
        <v>20</v>
      </c>
      <c r="D248" s="6">
        <v>79.45</v>
      </c>
      <c r="F248" s="9">
        <v>116</v>
      </c>
    </row>
  </sheetData>
  <sheetProtection/>
  <autoFilter ref="A4:C248"/>
  <mergeCells count="2">
    <mergeCell ref="A1:C1"/>
    <mergeCell ref="A2:F3"/>
  </mergeCells>
  <printOptions/>
  <pageMargins left="0.1968503937007874" right="0.1968503937007874" top="0.1968503937007874" bottom="0.49893307086614175" header="0.1968503937007874" footer="0.1968503937007874"/>
  <pageSetup horizontalDpi="600" verticalDpi="600" orientation="landscape" paperSize="9" r:id="rId1"/>
  <headerFooter alignWithMargins="0">
    <oddFooter xml:space="preserve">&amp;L&amp;C&amp;R&amp;"Calibri"&amp;11&amp;P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2018-12-17T05:49:09Z</dcterms:created>
  <dcterms:modified xsi:type="dcterms:W3CDTF">2022-03-02T04:16:58Z</dcterms:modified>
  <cp:category/>
  <cp:version/>
  <cp:contentType/>
  <cp:contentStatus/>
</cp:coreProperties>
</file>